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_Reporting_2025\Vyk_2025\Údaje ke zveřejnění\Data na web\3Q 2025\podklady MHL\092024\"/>
    </mc:Choice>
  </mc:AlternateContent>
  <xr:revisionPtr revIDLastSave="0" documentId="13_ncr:1_{C7E456A7-4211-41EF-A0E0-1290FF3F2C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638" r:id="rId1"/>
    <sheet name="ÚVĚRY_VKLADY" sheetId="637" r:id="rId2"/>
    <sheet name="F_01.01" sheetId="1" r:id="rId3"/>
    <sheet name="F_01.02" sheetId="2" r:id="rId4"/>
    <sheet name="F_01.03" sheetId="3" r:id="rId5"/>
    <sheet name="F_02.00" sheetId="4" r:id="rId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B3" i="2"/>
  <c r="B3" i="1"/>
  <c r="I7" i="637"/>
  <c r="B3" i="637"/>
</calcChain>
</file>

<file path=xl/sharedStrings.xml><?xml version="1.0" encoding="utf-8"?>
<sst xmlns="http://schemas.openxmlformats.org/spreadsheetml/2006/main" count="403" uniqueCount="267">
  <si>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</si>
  <si>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</si>
  <si>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</si>
  <si>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</si>
  <si>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</si>
  <si>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</si>
  <si>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</si>
  <si>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</si>
  <si>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</si>
  <si>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</si>
  <si>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</si>
  <si>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</si>
  <si>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</si>
  <si>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</si>
  <si>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</si>
  <si>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</si>
  <si>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</si>
  <si>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</si>
  <si>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</si>
  <si>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</si>
  <si>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</si>
  <si>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</si>
  <si>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</si>
  <si>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</si>
  <si>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</si>
  <si>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</si>
  <si>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</si>
  <si>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</si>
  <si>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</si>
  <si>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</si>
  <si>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</si>
  <si>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</si>
  <si>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</si>
  <si>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</si>
  <si>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</si>
  <si>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</si>
  <si>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</si>
  <si>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</si>
  <si>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</si>
  <si>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</si>
  <si>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</si>
  <si>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</si>
  <si>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</si>
  <si>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</si>
  <si>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</si>
  <si>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</si>
  <si>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</si>
  <si>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</si>
  <si>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</si>
  <si>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</si>
  <si>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</si>
  <si>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</si>
  <si>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</si>
  <si>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</si>
  <si>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</si>
  <si>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</si>
  <si>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</si>
  <si>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</si>
  <si>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</si>
  <si>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</si>
  <si>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</si>
  <si>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</si>
  <si>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</si>
  <si>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</si>
  <si>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</si>
  <si>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</si>
  <si>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</si>
  <si>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</si>
  <si>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</si>
  <si>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</si>
  <si>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</si>
  <si>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</si>
  <si>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</si>
  <si>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</si>
  <si>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</si>
  <si>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</si>
  <si>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</si>
  <si>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</si>
  <si>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</si>
  <si>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</si>
  <si>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</si>
  <si>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</si>
  <si>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</si>
  <si>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</si>
  <si>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</si>
  <si>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</si>
  <si>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</si>
  <si>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</si>
  <si>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</si>
  <si>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</si>
  <si>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</si>
  <si>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</si>
  <si>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</si>
  <si>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</si>
  <si>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</si>
  <si>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</si>
  <si>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</si>
  <si>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</si>
  <si>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</si>
  <si>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</si>
  <si>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</si>
  <si>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</si>
  <si>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</si>
  <si>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</si>
  <si>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</si>
  <si>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</si>
  <si>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</si>
  <si>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</si>
  <si>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</si>
  <si>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</si>
  <si>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</si>
  <si>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</si>
  <si>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</si>
  <si>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</si>
  <si>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</si>
  <si>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</si>
  <si>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</si>
  <si>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</si>
  <si>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</si>
  <si>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</si>
  <si>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</si>
  <si>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</si>
  <si>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</si>
  <si>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</si>
  <si>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</si>
  <si>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</si>
  <si>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</si>
  <si>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</si>
  <si>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</si>
  <si>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</si>
  <si>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</si>
  <si>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</si>
  <si>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</si>
  <si>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</si>
  <si>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</si>
  <si>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</si>
  <si>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</si>
  <si>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</si>
  <si>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</si>
  <si>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</si>
  <si>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</si>
  <si>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</si>
  <si>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</si>
  <si>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</si>
  <si>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</si>
  <si>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</si>
  <si>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</si>
  <si>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</si>
  <si>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</si>
  <si>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</si>
  <si>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</si>
  <si>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</si>
  <si>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</si>
  <si>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</si>
  <si>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</si>
  <si>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</si>
  <si>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</si>
  <si>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</si>
  <si>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</si>
  <si>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</si>
  <si>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</si>
  <si>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</si>
  <si>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</si>
  <si>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</si>
  <si>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</si>
  <si>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</si>
  <si>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</si>
  <si>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</si>
  <si>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</si>
  <si>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</si>
  <si>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</si>
  <si>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</si>
  <si>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</si>
  <si>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</si>
  <si>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</si>
  <si>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</si>
  <si>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</si>
  <si>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</si>
  <si>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</si>
  <si>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</si>
  <si>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</si>
  <si>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</si>
  <si>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</si>
  <si>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</si>
  <si>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</si>
  <si>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</si>
  <si>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</si>
  <si>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</si>
  <si>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</si>
  <si>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</si>
  <si>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</si>
  <si>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</si>
  <si>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</si>
  <si>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</si>
  <si>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</si>
  <si>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</si>
  <si>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</si>
  <si>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</si>
  <si>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</si>
  <si>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</si>
  <si>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</si>
  <si>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</si>
  <si>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</si>
  <si>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</si>
  <si>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</si>
  <si>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</si>
  <si>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</si>
  <si>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</si>
  <si>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</si>
  <si>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</si>
  <si>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</si>
  <si>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</si>
  <si>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</si>
  <si>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</si>
  <si>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</si>
  <si>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</si>
  <si>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</si>
  <si>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</si>
  <si>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</si>
  <si>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</si>
  <si>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</si>
  <si>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</si>
  <si>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</si>
  <si>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</si>
  <si>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</si>
  <si>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</si>
  <si>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</si>
  <si>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</si>
  <si>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</si>
  <si>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</si>
  <si>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</si>
  <si>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</si>
  <si>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</si>
  <si>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</si>
  <si>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</si>
  <si>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</si>
  <si>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</si>
  <si>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</si>
  <si>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</si>
  <si>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</si>
  <si>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</si>
  <si>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</si>
  <si>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</si>
  <si>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</si>
  <si>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</si>
  <si>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</si>
  <si>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</si>
  <si>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</si>
  <si>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</si>
  <si>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</si>
  <si>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</si>
  <si>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Celkem</t>
  </si>
  <si>
    <t>Úvěry a pohledávky celkem</t>
  </si>
  <si>
    <t>Vklady celkem</t>
  </si>
  <si>
    <t xml:space="preserve">Rozšíření zveřejňovaných informací dle Standardu bankovních aktivit č.31 </t>
  </si>
  <si>
    <t>Úvěry a vklady</t>
  </si>
  <si>
    <t>Centrální banky
(rezidenti a nerezidenti)</t>
  </si>
  <si>
    <t>Vládní instituce
(rezid. a nerezid.) a ostatní mez. instituce</t>
  </si>
  <si>
    <t>Úvěrové instituce
(rezid. a nerezid.) a mez. rozv. banky</t>
  </si>
  <si>
    <t>Ostatní finanční instituce bez nez. inst. sloužící domácnostem
( rezidenti a nerezidenti)</t>
  </si>
  <si>
    <t>Nefinančí podniky
(rezidenti a nerezidenti)</t>
  </si>
  <si>
    <t>Domácnosti,SVJ a neziskové instituce sloužící domácnostem
(rezidenti a nerezidenti)</t>
  </si>
  <si>
    <t>Informace platné k datu:</t>
  </si>
  <si>
    <t>Běžné období</t>
  </si>
  <si>
    <t>Účetní hodnota</t>
  </si>
  <si>
    <t>Zveřejněná data jsou na konsolidované bázi.</t>
  </si>
  <si>
    <t>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</si>
</sst>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Amalia"/>
      <family val="2"/>
      <charset val="238"/>
    </font>
    <font>
      <sz val="11"/>
      <color indexed="8"/>
      <name val="Amalia"/>
      <family val="2"/>
      <charset val="238"/>
    </font>
    <font>
      <b/>
      <sz val="11"/>
      <color indexed="8"/>
      <name val="Amalia"/>
      <family val="2"/>
      <charset val="238"/>
    </font>
    <font>
      <sz val="11"/>
      <name val="Amalia"/>
      <family val="2"/>
      <charset val="238"/>
    </font>
    <font>
      <b/>
      <sz val="11"/>
      <color theme="0"/>
      <name val="Amalia"/>
      <family val="2"/>
      <charset val="238"/>
    </font>
    <font>
      <b/>
      <sz val="11"/>
      <name val="Amalia"/>
      <family val="2"/>
      <charset val="238"/>
    </font>
    <font>
      <b/>
      <sz val="11"/>
      <color indexed="63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u/>
      <sz val="11"/>
      <color theme="10"/>
      <name val="Calibri"/>
      <family val="2"/>
      <scheme val="minor"/>
    </font>
    <font>
      <i/>
      <sz val="11"/>
      <name val="Amalia"/>
      <family val="2"/>
      <charset val="238"/>
    </font>
    <font>
      <sz val="11"/>
      <color theme="1"/>
      <name val="Amali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E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4" fillId="2" borderId="2" xfId="0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0" fontId="9" fillId="0" borderId="0" xfId="0" applyFont="1" applyAlignment="1">
      <alignment horizontal="right" vertical="top"/>
    </xf>
    <xf numFmtId="0" fontId="10" fillId="0" borderId="0" xfId="0" applyFont="1"/>
    <xf numFmtId="14" fontId="6" fillId="4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4" fontId="12" fillId="5" borderId="0" xfId="0" quotePrefix="1" applyNumberFormat="1" applyFont="1" applyFill="1" applyAlignment="1">
      <alignment horizontal="center"/>
    </xf>
    <xf numFmtId="0" fontId="14" fillId="0" borderId="0" xfId="3" applyFont="1" applyBorder="1" applyAlignment="1"/>
    <xf numFmtId="164" fontId="4" fillId="3" borderId="2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/>
    <xf numFmtId="0" fontId="10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/>
    <xf numFmtId="0" fontId="11" fillId="5" borderId="0" xfId="0" applyFont="1" applyFill="1" applyAlignment="1">
      <alignment horizontal="center" wrapText="1"/>
    </xf>
    <xf numFmtId="0" fontId="4" fillId="0" borderId="2" xfId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vertical="center" wrapText="1"/>
    </xf>
    <xf numFmtId="3" fontId="8" fillId="4" borderId="2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/>
    <xf numFmtId="164" fontId="5" fillId="4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"/>
    </xf>
    <xf numFmtId="3" fontId="8" fillId="4" borderId="2" xfId="0" applyNumberFormat="1" applyFont="1" applyFill="1" applyBorder="1"/>
    <xf numFmtId="3" fontId="4" fillId="0" borderId="2" xfId="0" applyNumberFormat="1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15" fillId="5" borderId="0" xfId="0" quotePrefix="1" applyFont="1" applyFill="1"/>
    <xf numFmtId="0" fontId="8" fillId="6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/>
    <xf numFmtId="0" fontId="6" fillId="0" borderId="0" xfId="0" applyFont="1"/>
  </cellXfs>
  <cellStyles count="4">
    <cellStyle name="Hyperlink" xfId="3" builtinId="8"/>
    <cellStyle name="Normal" xfId="0" builtinId="0"/>
    <cellStyle name="Normal 2" xfId="1" xr:uid="{5F94E29D-A3E2-4112-BEA3-75092A7F1C34}"/>
    <cellStyle name="Normální 4" xfId="2" xr:uid="{957601E7-6CCA-451A-AECD-39B04B069B42}"/>
  </cellStyles>
  <dxfs count="0"/>
  <tableStyles count="0" defaultTableStyle="TableStyleMedium2" defaultPivotStyle="PivotStyleLight16"/>
  <colors>
    <mruColors>
      <color rgb="FFFEE600"/>
      <color rgb="FFC0C0C0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1</xdr:row>
      <xdr:rowOff>0</xdr:rowOff>
    </xdr:from>
    <xdr:to>
      <xdr:col>1</xdr:col>
      <xdr:colOff>2796540</xdr:colOff>
      <xdr:row>7</xdr:row>
      <xdr:rowOff>55269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7A98A-DF7B-499F-A63E-CD8FFCDC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82880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91440</xdr:rowOff>
    </xdr:from>
    <xdr:to>
      <xdr:col>9</xdr:col>
      <xdr:colOff>53340</xdr:colOff>
      <xdr:row>2</xdr:row>
      <xdr:rowOff>177138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2AA72-AC37-496F-A32A-29CEFC6E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660" y="914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129540</xdr:rowOff>
    </xdr:from>
    <xdr:to>
      <xdr:col>5</xdr:col>
      <xdr:colOff>121920</xdr:colOff>
      <xdr:row>3</xdr:row>
      <xdr:rowOff>32358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5477-F620-43DC-BE2D-8CFAEE2C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1295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</xdr:colOff>
      <xdr:row>0</xdr:row>
      <xdr:rowOff>106680</xdr:rowOff>
    </xdr:from>
    <xdr:to>
      <xdr:col>5</xdr:col>
      <xdr:colOff>22860</xdr:colOff>
      <xdr:row>3</xdr:row>
      <xdr:rowOff>9498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6EC82-5596-4AB8-88AE-9DB5E9AC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066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68580</xdr:rowOff>
    </xdr:from>
    <xdr:to>
      <xdr:col>5</xdr:col>
      <xdr:colOff>91440</xdr:colOff>
      <xdr:row>2</xdr:row>
      <xdr:rowOff>154278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E0CC1-0BD5-46C8-98D3-5A915754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685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0</xdr:row>
      <xdr:rowOff>114300</xdr:rowOff>
    </xdr:from>
    <xdr:to>
      <xdr:col>5</xdr:col>
      <xdr:colOff>38100</xdr:colOff>
      <xdr:row>3</xdr:row>
      <xdr:rowOff>17118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E3DA7-F41E-4281-A614-4A745BCF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143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2C9B-9420-4A9F-ACA4-EE01E8B36091}">
  <dimension ref="B1:B23"/>
  <sheetViews>
    <sheetView showGridLines="0" tabSelected="1" workbookViewId="0"/>
  </sheetViews>
  <sheetFormatPr defaultRowHeight="14.4" x14ac:dyDescent="0.3"/>
  <cols>
    <col min="1" max="1" width="12.77734375" style="5" customWidth="1"/>
    <col min="2" max="2" width="157.6640625" style="5" customWidth="1"/>
    <col min="3" max="16384" width="8.88671875" style="5"/>
  </cols>
  <sheetData>
    <row r="1" spans="2:2" s="11" customFormat="1" x14ac:dyDescent="0.3"/>
    <row r="2" spans="2:2" s="11" customFormat="1" x14ac:dyDescent="0.3"/>
    <row r="3" spans="2:2" s="11" customFormat="1" x14ac:dyDescent="0.3"/>
    <row r="4" spans="2:2" s="11" customFormat="1" x14ac:dyDescent="0.3"/>
    <row r="5" spans="2:2" s="11" customFormat="1" x14ac:dyDescent="0.3"/>
    <row r="6" spans="2:2" s="11" customFormat="1" x14ac:dyDescent="0.3"/>
    <row r="7" spans="2:2" s="11" customFormat="1" x14ac:dyDescent="0.3"/>
    <row r="8" spans="2:2" s="11" customFormat="1" ht="94.8" x14ac:dyDescent="0.9">
      <c r="B8" s="23" t="s">
        <v>254</v>
      </c>
    </row>
    <row r="9" spans="2:2" s="11" customFormat="1" ht="25.8" x14ac:dyDescent="0.5">
      <c r="B9" s="12" t="s">
        <v>266</v>
      </c>
    </row>
    <row r="10" spans="2:2" s="11" customFormat="1" ht="25.8" x14ac:dyDescent="0.5">
      <c r="B10" s="12"/>
    </row>
    <row r="11" spans="2:2" s="11" customFormat="1" x14ac:dyDescent="0.3">
      <c r="B11" s="13" t="s">
        <v>265</v>
      </c>
    </row>
    <row r="12" spans="2:2" x14ac:dyDescent="0.3">
      <c r="B12" s="11"/>
    </row>
    <row r="13" spans="2:2" x14ac:dyDescent="0.3">
      <c r="B13" s="11"/>
    </row>
    <row r="14" spans="2:2" x14ac:dyDescent="0.3">
      <c r="B14" s="11"/>
    </row>
    <row r="15" spans="2:2" x14ac:dyDescent="0.3">
      <c r="B15" s="11"/>
    </row>
    <row r="16" spans="2:2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dimension ref="B2:I11"/>
  <sheetViews>
    <sheetView showGridLines="0" workbookViewId="0"/>
  </sheetViews>
  <sheetFormatPr defaultColWidth="9.109375" defaultRowHeight="14.4" x14ac:dyDescent="0.3"/>
  <cols>
    <col min="1" max="1" width="3.77734375" style="1" customWidth="1"/>
    <col min="2" max="2" width="28.109375" style="1" customWidth="1"/>
    <col min="3" max="9" width="19.44140625" style="1" customWidth="1"/>
    <col min="10" max="16384" width="9.109375" style="1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ht="18" x14ac:dyDescent="0.35">
      <c r="B3" s="34" t="str">
        <f>Content!$B$9&amp;" - v tis. CZK"</f>
        <v>30/09/2024 - v tis. CZK</v>
      </c>
      <c r="C3" s="9"/>
      <c r="D3" s="9"/>
      <c r="E3" s="9"/>
      <c r="F3" s="9"/>
      <c r="G3" s="9"/>
      <c r="H3" s="9"/>
      <c r="I3" s="9"/>
    </row>
    <row r="4" spans="2:9" x14ac:dyDescent="0.3">
      <c r="B4" s="7"/>
      <c r="C4" s="7"/>
      <c r="D4" s="7"/>
      <c r="E4" s="7"/>
      <c r="F4" s="7"/>
    </row>
    <row r="5" spans="2:9" ht="15" customHeight="1" x14ac:dyDescent="0.3">
      <c r="B5" s="35" t="s">
        <v>255</v>
      </c>
      <c r="C5" s="35"/>
      <c r="D5" s="35"/>
      <c r="E5" s="35"/>
      <c r="F5" s="35"/>
      <c r="G5" s="35"/>
      <c r="H5" s="35"/>
      <c r="I5" s="35"/>
    </row>
    <row r="6" spans="2:9" x14ac:dyDescent="0.3">
      <c r="B6" s="35"/>
      <c r="C6" s="35"/>
      <c r="D6" s="35"/>
      <c r="E6" s="35"/>
      <c r="F6" s="35"/>
      <c r="G6" s="35"/>
      <c r="H6" s="35"/>
      <c r="I6" s="35"/>
    </row>
    <row r="7" spans="2:9" x14ac:dyDescent="0.3">
      <c r="B7" s="36" t="s">
        <v>262</v>
      </c>
      <c r="C7" s="36"/>
      <c r="D7" s="36"/>
      <c r="E7" s="36"/>
      <c r="F7" s="36"/>
      <c r="G7" s="36"/>
      <c r="H7" s="36"/>
      <c r="I7" s="10" t="str">
        <f>+Content!B9</f>
        <v>30/09/2024</v>
      </c>
    </row>
    <row r="8" spans="2:9" ht="86.4" x14ac:dyDescent="0.3">
      <c r="B8" s="24"/>
      <c r="C8" s="18" t="s">
        <v>256</v>
      </c>
      <c r="D8" s="18" t="s">
        <v>257</v>
      </c>
      <c r="E8" s="18" t="s">
        <v>258</v>
      </c>
      <c r="F8" s="18" t="s">
        <v>259</v>
      </c>
      <c r="G8" s="18" t="s">
        <v>260</v>
      </c>
      <c r="H8" s="18" t="s">
        <v>261</v>
      </c>
      <c r="I8" s="19" t="s">
        <v>251</v>
      </c>
    </row>
    <row r="9" spans="2:9" x14ac:dyDescent="0.3">
      <c r="B9" s="15" t="s">
        <v>252</v>
      </c>
      <c r="C9" s="25">
        <v>206461654.30011001</v>
      </c>
      <c r="D9" s="25">
        <v>307307.41872999998</v>
      </c>
      <c r="E9" s="25">
        <v>9940285.45658</v>
      </c>
      <c r="F9" s="25">
        <v>21250237.354980003</v>
      </c>
      <c r="G9" s="25">
        <v>168837641.55209997</v>
      </c>
      <c r="H9" s="25">
        <v>256562078.90325096</v>
      </c>
      <c r="I9" s="26">
        <v>663359204.98575091</v>
      </c>
    </row>
    <row r="10" spans="2:9" x14ac:dyDescent="0.3">
      <c r="B10" s="15" t="s">
        <v>253</v>
      </c>
      <c r="C10" s="25">
        <v>0</v>
      </c>
      <c r="D10" s="25">
        <v>92564579.796480015</v>
      </c>
      <c r="E10" s="25">
        <v>31444224.532200001</v>
      </c>
      <c r="F10" s="25">
        <v>17042496.13259</v>
      </c>
      <c r="G10" s="25">
        <v>150571485.60621002</v>
      </c>
      <c r="H10" s="25">
        <v>412982112.95681</v>
      </c>
      <c r="I10" s="26">
        <v>704604899.02429008</v>
      </c>
    </row>
    <row r="11" spans="2:9" x14ac:dyDescent="0.3">
      <c r="C11" s="3"/>
      <c r="D11" s="4"/>
      <c r="E11" s="4"/>
      <c r="F11" s="4"/>
      <c r="G11" s="4"/>
      <c r="H11" s="4"/>
      <c r="I11" s="4"/>
    </row>
  </sheetData>
  <mergeCells count="2">
    <mergeCell ref="B5:I6"/>
    <mergeCell ref="B7:H7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16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17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30/09/2024 -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0</v>
      </c>
      <c r="D6" s="39"/>
      <c r="E6" s="39"/>
      <c r="F6" s="39"/>
      <c r="G6" s="39"/>
    </row>
    <row r="7" spans="2:9" x14ac:dyDescent="0.3">
      <c r="E7" s="33" t="s">
        <v>264</v>
      </c>
    </row>
    <row r="8" spans="2:9" x14ac:dyDescent="0.3">
      <c r="D8" s="2" t="s">
        <v>2</v>
      </c>
      <c r="E8" s="2" t="s">
        <v>1</v>
      </c>
    </row>
    <row r="9" spans="2:9" x14ac:dyDescent="0.3">
      <c r="C9" s="20" t="s">
        <v>40</v>
      </c>
      <c r="D9" s="21" t="s">
        <v>3</v>
      </c>
      <c r="E9" s="22">
        <v>828661295.71584392</v>
      </c>
    </row>
    <row r="10" spans="2:9" x14ac:dyDescent="0.3">
      <c r="C10" s="15" t="s">
        <v>41</v>
      </c>
      <c r="D10" s="18" t="s">
        <v>1</v>
      </c>
      <c r="E10" s="14">
        <v>24870347.278019998</v>
      </c>
    </row>
    <row r="11" spans="2:9" x14ac:dyDescent="0.3">
      <c r="C11" s="15" t="s">
        <v>42</v>
      </c>
      <c r="D11" s="18" t="s">
        <v>4</v>
      </c>
      <c r="E11" s="14">
        <v>2669051.21606</v>
      </c>
    </row>
    <row r="12" spans="2:9" x14ac:dyDescent="0.3">
      <c r="C12" s="15" t="s">
        <v>43</v>
      </c>
      <c r="D12" s="18" t="s">
        <v>5</v>
      </c>
      <c r="E12" s="14">
        <v>12339860.605669999</v>
      </c>
    </row>
    <row r="13" spans="2:9" x14ac:dyDescent="0.3">
      <c r="C13" s="15" t="s">
        <v>44</v>
      </c>
      <c r="D13" s="18" t="s">
        <v>6</v>
      </c>
      <c r="E13" s="14">
        <v>9861435.4562899992</v>
      </c>
    </row>
    <row r="14" spans="2:9" x14ac:dyDescent="0.3">
      <c r="C14" s="15" t="s">
        <v>45</v>
      </c>
      <c r="D14" s="18" t="s">
        <v>7</v>
      </c>
      <c r="E14" s="14">
        <v>4534990.1024899995</v>
      </c>
    </row>
    <row r="15" spans="2:9" x14ac:dyDescent="0.3">
      <c r="C15" s="15" t="s">
        <v>46</v>
      </c>
      <c r="D15" s="18" t="s">
        <v>8</v>
      </c>
      <c r="E15" s="14">
        <v>3780395.0367599996</v>
      </c>
    </row>
    <row r="16" spans="2:9" x14ac:dyDescent="0.3">
      <c r="C16" s="15" t="s">
        <v>47</v>
      </c>
      <c r="D16" s="18" t="s">
        <v>9</v>
      </c>
      <c r="E16" s="14">
        <v>0</v>
      </c>
    </row>
    <row r="17" spans="3:5" x14ac:dyDescent="0.3">
      <c r="C17" s="15" t="s">
        <v>48</v>
      </c>
      <c r="D17" s="18" t="s">
        <v>10</v>
      </c>
      <c r="E17" s="14">
        <v>754595.06573000003</v>
      </c>
    </row>
    <row r="18" spans="3:5" x14ac:dyDescent="0.3">
      <c r="C18" s="15" t="s">
        <v>49</v>
      </c>
      <c r="D18" s="18" t="s">
        <v>11</v>
      </c>
      <c r="E18" s="14">
        <v>0</v>
      </c>
    </row>
    <row r="19" spans="3:5" ht="28.8" x14ac:dyDescent="0.3">
      <c r="C19" s="15" t="s">
        <v>50</v>
      </c>
      <c r="D19" s="18" t="s">
        <v>12</v>
      </c>
      <c r="E19" s="14">
        <v>169244.04471000002</v>
      </c>
    </row>
    <row r="20" spans="3:5" x14ac:dyDescent="0.3">
      <c r="C20" s="15" t="s">
        <v>47</v>
      </c>
      <c r="D20" s="18" t="s">
        <v>13</v>
      </c>
      <c r="E20" s="14">
        <v>0</v>
      </c>
    </row>
    <row r="21" spans="3:5" x14ac:dyDescent="0.3">
      <c r="C21" s="15" t="s">
        <v>48</v>
      </c>
      <c r="D21" s="18" t="s">
        <v>14</v>
      </c>
      <c r="E21" s="14">
        <v>169244.04471000002</v>
      </c>
    </row>
    <row r="22" spans="3:5" x14ac:dyDescent="0.3">
      <c r="C22" s="15" t="s">
        <v>49</v>
      </c>
      <c r="D22" s="18" t="s">
        <v>15</v>
      </c>
      <c r="E22" s="14">
        <v>0</v>
      </c>
    </row>
    <row r="23" spans="3:5" x14ac:dyDescent="0.3">
      <c r="C23" s="15" t="s">
        <v>51</v>
      </c>
      <c r="D23" s="18" t="s">
        <v>16</v>
      </c>
      <c r="E23" s="14">
        <v>0</v>
      </c>
    </row>
    <row r="24" spans="3:5" x14ac:dyDescent="0.3">
      <c r="C24" s="15" t="s">
        <v>48</v>
      </c>
      <c r="D24" s="18" t="s">
        <v>17</v>
      </c>
      <c r="E24" s="14">
        <v>0</v>
      </c>
    </row>
    <row r="25" spans="3:5" x14ac:dyDescent="0.3">
      <c r="C25" s="15" t="s">
        <v>49</v>
      </c>
      <c r="D25" s="18" t="s">
        <v>18</v>
      </c>
      <c r="E25" s="14">
        <v>0</v>
      </c>
    </row>
    <row r="26" spans="3:5" ht="28.8" x14ac:dyDescent="0.3">
      <c r="C26" s="15" t="s">
        <v>52</v>
      </c>
      <c r="D26" s="18" t="s">
        <v>19</v>
      </c>
      <c r="E26" s="14">
        <v>195208.23040999999</v>
      </c>
    </row>
    <row r="27" spans="3:5" x14ac:dyDescent="0.3">
      <c r="C27" s="15" t="s">
        <v>47</v>
      </c>
      <c r="D27" s="18" t="s">
        <v>20</v>
      </c>
      <c r="E27" s="14">
        <v>195208.23040999999</v>
      </c>
    </row>
    <row r="28" spans="3:5" x14ac:dyDescent="0.3">
      <c r="C28" s="15" t="s">
        <v>48</v>
      </c>
      <c r="D28" s="18" t="s">
        <v>21</v>
      </c>
      <c r="E28" s="14">
        <v>0</v>
      </c>
    </row>
    <row r="29" spans="3:5" x14ac:dyDescent="0.3">
      <c r="C29" s="15" t="s">
        <v>49</v>
      </c>
      <c r="D29" s="18" t="s">
        <v>22</v>
      </c>
      <c r="E29" s="14">
        <v>0</v>
      </c>
    </row>
    <row r="30" spans="3:5" x14ac:dyDescent="0.3">
      <c r="C30" s="15" t="s">
        <v>53</v>
      </c>
      <c r="D30" s="18" t="s">
        <v>23</v>
      </c>
      <c r="E30" s="14">
        <v>776248129.42149997</v>
      </c>
    </row>
    <row r="31" spans="3:5" x14ac:dyDescent="0.3">
      <c r="C31" s="15" t="s">
        <v>48</v>
      </c>
      <c r="D31" s="18" t="s">
        <v>24</v>
      </c>
      <c r="E31" s="14">
        <v>135090220.49771002</v>
      </c>
    </row>
    <row r="32" spans="3:5" x14ac:dyDescent="0.3">
      <c r="C32" s="15" t="s">
        <v>49</v>
      </c>
      <c r="D32" s="18" t="s">
        <v>25</v>
      </c>
      <c r="E32" s="14">
        <v>641157908.9237901</v>
      </c>
    </row>
    <row r="33" spans="3:5" x14ac:dyDescent="0.3">
      <c r="C33" s="15" t="s">
        <v>54</v>
      </c>
      <c r="D33" s="18" t="s">
        <v>26</v>
      </c>
      <c r="E33" s="14">
        <v>5547927.6303999992</v>
      </c>
    </row>
    <row r="34" spans="3:5" ht="28.8" x14ac:dyDescent="0.3">
      <c r="C34" s="15" t="s">
        <v>55</v>
      </c>
      <c r="D34" s="18" t="s">
        <v>27</v>
      </c>
      <c r="E34" s="14">
        <v>3439350.5019</v>
      </c>
    </row>
    <row r="35" spans="3:5" ht="28.8" x14ac:dyDescent="0.3">
      <c r="C35" s="15" t="s">
        <v>56</v>
      </c>
      <c r="D35" s="18" t="s">
        <v>28</v>
      </c>
      <c r="E35" s="14">
        <v>173930.83971000099</v>
      </c>
    </row>
    <row r="36" spans="3:5" x14ac:dyDescent="0.3">
      <c r="C36" s="15" t="s">
        <v>57</v>
      </c>
      <c r="D36" s="18" t="s">
        <v>29</v>
      </c>
      <c r="E36" s="14">
        <v>3574511.9967800002</v>
      </c>
    </row>
    <row r="37" spans="3:5" x14ac:dyDescent="0.3">
      <c r="C37" s="15" t="s">
        <v>58</v>
      </c>
      <c r="D37" s="18" t="s">
        <v>30</v>
      </c>
      <c r="E37" s="14">
        <v>3574264.78278</v>
      </c>
    </row>
    <row r="38" spans="3:5" x14ac:dyDescent="0.3">
      <c r="C38" s="15" t="s">
        <v>59</v>
      </c>
      <c r="D38" s="18" t="s">
        <v>31</v>
      </c>
      <c r="E38" s="14">
        <v>247.214</v>
      </c>
    </row>
    <row r="39" spans="3:5" x14ac:dyDescent="0.3">
      <c r="C39" s="15" t="s">
        <v>60</v>
      </c>
      <c r="D39" s="18" t="s">
        <v>32</v>
      </c>
      <c r="E39" s="14">
        <v>5587494.6483500004</v>
      </c>
    </row>
    <row r="40" spans="3:5" x14ac:dyDescent="0.3">
      <c r="C40" s="15" t="s">
        <v>61</v>
      </c>
      <c r="D40" s="18" t="s">
        <v>33</v>
      </c>
      <c r="E40" s="14">
        <v>447119.86264000001</v>
      </c>
    </row>
    <row r="41" spans="3:5" x14ac:dyDescent="0.3">
      <c r="C41" s="15" t="s">
        <v>62</v>
      </c>
      <c r="D41" s="18" t="s">
        <v>34</v>
      </c>
      <c r="E41" s="14">
        <v>5140374.7857100004</v>
      </c>
    </row>
    <row r="42" spans="3:5" x14ac:dyDescent="0.3">
      <c r="C42" s="15" t="s">
        <v>63</v>
      </c>
      <c r="D42" s="18" t="s">
        <v>35</v>
      </c>
      <c r="E42" s="14">
        <v>809738.60080350004</v>
      </c>
    </row>
    <row r="43" spans="3:5" x14ac:dyDescent="0.3">
      <c r="C43" s="15" t="s">
        <v>64</v>
      </c>
      <c r="D43" s="18" t="s">
        <v>36</v>
      </c>
      <c r="E43" s="14">
        <v>800389.04333000001</v>
      </c>
    </row>
    <row r="44" spans="3:5" x14ac:dyDescent="0.3">
      <c r="C44" s="15" t="s">
        <v>65</v>
      </c>
      <c r="D44" s="18" t="s">
        <v>37</v>
      </c>
      <c r="E44" s="14">
        <v>9349.5574735000009</v>
      </c>
    </row>
    <row r="45" spans="3:5" x14ac:dyDescent="0.3">
      <c r="C45" s="15" t="s">
        <v>66</v>
      </c>
      <c r="D45" s="18" t="s">
        <v>38</v>
      </c>
      <c r="E45" s="14">
        <v>3510422.4207703467</v>
      </c>
    </row>
    <row r="46" spans="3:5" x14ac:dyDescent="0.3">
      <c r="C46" s="15" t="s">
        <v>67</v>
      </c>
      <c r="D46" s="18" t="s">
        <v>39</v>
      </c>
      <c r="E46" s="14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6 E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30/09/2024 -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68</v>
      </c>
      <c r="D6" s="39"/>
      <c r="E6" s="39"/>
      <c r="F6" s="39"/>
      <c r="G6" s="39"/>
    </row>
    <row r="7" spans="2:9" x14ac:dyDescent="0.3">
      <c r="C7" s="16"/>
      <c r="D7" s="16"/>
      <c r="E7" s="2" t="s">
        <v>264</v>
      </c>
    </row>
    <row r="8" spans="2:9" x14ac:dyDescent="0.3">
      <c r="C8" s="16"/>
      <c r="D8" s="2" t="s">
        <v>69</v>
      </c>
      <c r="E8" s="2" t="s">
        <v>1</v>
      </c>
    </row>
    <row r="9" spans="2:9" x14ac:dyDescent="0.3">
      <c r="C9" s="20" t="s">
        <v>81</v>
      </c>
      <c r="D9" s="21" t="s">
        <v>32</v>
      </c>
      <c r="E9" s="29">
        <v>769687446.01031983</v>
      </c>
    </row>
    <row r="10" spans="2:9" x14ac:dyDescent="0.3">
      <c r="C10" s="15" t="s">
        <v>82</v>
      </c>
      <c r="D10" s="18" t="s">
        <v>1</v>
      </c>
      <c r="E10" s="28">
        <v>3678749.7374800001</v>
      </c>
    </row>
    <row r="11" spans="2:9" x14ac:dyDescent="0.3">
      <c r="C11" s="15" t="s">
        <v>46</v>
      </c>
      <c r="D11" s="18" t="s">
        <v>4</v>
      </c>
      <c r="E11" s="28">
        <v>3678749.7374800001</v>
      </c>
    </row>
    <row r="12" spans="2:9" x14ac:dyDescent="0.3">
      <c r="C12" s="15" t="s">
        <v>83</v>
      </c>
      <c r="D12" s="18" t="s">
        <v>5</v>
      </c>
      <c r="E12" s="28">
        <v>0</v>
      </c>
    </row>
    <row r="13" spans="2:9" x14ac:dyDescent="0.3">
      <c r="C13" s="15" t="s">
        <v>84</v>
      </c>
      <c r="D13" s="18" t="s">
        <v>6</v>
      </c>
      <c r="E13" s="28">
        <v>0</v>
      </c>
    </row>
    <row r="14" spans="2:9" x14ac:dyDescent="0.3">
      <c r="C14" s="15" t="s">
        <v>85</v>
      </c>
      <c r="D14" s="18" t="s">
        <v>7</v>
      </c>
      <c r="E14" s="28">
        <v>0</v>
      </c>
    </row>
    <row r="15" spans="2:9" x14ac:dyDescent="0.3">
      <c r="C15" s="15" t="s">
        <v>86</v>
      </c>
      <c r="D15" s="18" t="s">
        <v>8</v>
      </c>
      <c r="E15" s="28">
        <v>0</v>
      </c>
    </row>
    <row r="16" spans="2:9" x14ac:dyDescent="0.3">
      <c r="C16" s="15" t="s">
        <v>87</v>
      </c>
      <c r="D16" s="18" t="s">
        <v>9</v>
      </c>
      <c r="E16" s="28">
        <v>0</v>
      </c>
    </row>
    <row r="17" spans="3:5" x14ac:dyDescent="0.3">
      <c r="C17" s="15" t="s">
        <v>84</v>
      </c>
      <c r="D17" s="18" t="s">
        <v>10</v>
      </c>
      <c r="E17" s="28">
        <v>0</v>
      </c>
    </row>
    <row r="18" spans="3:5" x14ac:dyDescent="0.3">
      <c r="C18" s="15" t="s">
        <v>85</v>
      </c>
      <c r="D18" s="18" t="s">
        <v>11</v>
      </c>
      <c r="E18" s="28">
        <v>0</v>
      </c>
    </row>
    <row r="19" spans="3:5" x14ac:dyDescent="0.3">
      <c r="C19" s="15" t="s">
        <v>86</v>
      </c>
      <c r="D19" s="18" t="s">
        <v>16</v>
      </c>
      <c r="E19" s="28">
        <v>0</v>
      </c>
    </row>
    <row r="20" spans="3:5" x14ac:dyDescent="0.3">
      <c r="C20" s="15" t="s">
        <v>88</v>
      </c>
      <c r="D20" s="18" t="s">
        <v>70</v>
      </c>
      <c r="E20" s="28">
        <v>752486094.83219993</v>
      </c>
    </row>
    <row r="21" spans="3:5" x14ac:dyDescent="0.3">
      <c r="C21" s="15" t="s">
        <v>84</v>
      </c>
      <c r="D21" s="18" t="s">
        <v>17</v>
      </c>
      <c r="E21" s="28">
        <v>704604899.02428007</v>
      </c>
    </row>
    <row r="22" spans="3:5" x14ac:dyDescent="0.3">
      <c r="C22" s="15" t="s">
        <v>85</v>
      </c>
      <c r="D22" s="18" t="s">
        <v>18</v>
      </c>
      <c r="E22" s="28">
        <v>39697626.623750001</v>
      </c>
    </row>
    <row r="23" spans="3:5" x14ac:dyDescent="0.3">
      <c r="C23" s="15" t="s">
        <v>86</v>
      </c>
      <c r="D23" s="18" t="s">
        <v>71</v>
      </c>
      <c r="E23" s="28">
        <v>8183569.1841700003</v>
      </c>
    </row>
    <row r="24" spans="3:5" x14ac:dyDescent="0.3">
      <c r="C24" s="15" t="s">
        <v>54</v>
      </c>
      <c r="D24" s="18" t="s">
        <v>72</v>
      </c>
      <c r="E24" s="28">
        <v>11558017.868309999</v>
      </c>
    </row>
    <row r="25" spans="3:5" ht="28.8" x14ac:dyDescent="0.3">
      <c r="C25" s="15" t="s">
        <v>55</v>
      </c>
      <c r="D25" s="18" t="s">
        <v>73</v>
      </c>
      <c r="E25" s="28">
        <v>-2579085.52409</v>
      </c>
    </row>
    <row r="26" spans="3:5" x14ac:dyDescent="0.3">
      <c r="C26" s="15" t="s">
        <v>89</v>
      </c>
      <c r="D26" s="18" t="s">
        <v>74</v>
      </c>
      <c r="E26" s="28">
        <v>1314893.8488099999</v>
      </c>
    </row>
    <row r="27" spans="3:5" x14ac:dyDescent="0.3">
      <c r="C27" s="15" t="s">
        <v>90</v>
      </c>
      <c r="D27" s="18" t="s">
        <v>75</v>
      </c>
      <c r="E27" s="28">
        <v>0</v>
      </c>
    </row>
    <row r="28" spans="3:5" x14ac:dyDescent="0.3">
      <c r="C28" s="15" t="s">
        <v>91</v>
      </c>
      <c r="D28" s="18" t="s">
        <v>76</v>
      </c>
      <c r="E28" s="28">
        <v>0</v>
      </c>
    </row>
    <row r="29" spans="3:5" x14ac:dyDescent="0.3">
      <c r="C29" s="15" t="s">
        <v>92</v>
      </c>
      <c r="D29" s="18" t="s">
        <v>77</v>
      </c>
      <c r="E29" s="28">
        <v>0</v>
      </c>
    </row>
    <row r="30" spans="3:5" x14ac:dyDescent="0.3">
      <c r="C30" s="15" t="s">
        <v>93</v>
      </c>
      <c r="D30" s="18" t="s">
        <v>78</v>
      </c>
      <c r="E30" s="28">
        <v>21918.006079999999</v>
      </c>
    </row>
    <row r="31" spans="3:5" x14ac:dyDescent="0.3">
      <c r="C31" s="15" t="s">
        <v>94</v>
      </c>
      <c r="D31" s="18" t="s">
        <v>79</v>
      </c>
      <c r="E31" s="28">
        <v>663151.45311</v>
      </c>
    </row>
    <row r="32" spans="3:5" x14ac:dyDescent="0.3">
      <c r="C32" s="15" t="s">
        <v>95</v>
      </c>
      <c r="D32" s="18" t="s">
        <v>80</v>
      </c>
      <c r="E32" s="28">
        <v>629824.38962000003</v>
      </c>
    </row>
    <row r="33" spans="3:5" x14ac:dyDescent="0.3">
      <c r="C33" s="15" t="s">
        <v>96</v>
      </c>
      <c r="D33" s="18" t="s">
        <v>26</v>
      </c>
      <c r="E33" s="28">
        <v>850074.54709999997</v>
      </c>
    </row>
    <row r="34" spans="3:5" x14ac:dyDescent="0.3">
      <c r="C34" s="15" t="s">
        <v>97</v>
      </c>
      <c r="D34" s="18" t="s">
        <v>27</v>
      </c>
      <c r="E34" s="28">
        <v>100683.88</v>
      </c>
    </row>
    <row r="35" spans="3:5" x14ac:dyDescent="0.3">
      <c r="C35" s="15" t="s">
        <v>98</v>
      </c>
      <c r="D35" s="18" t="s">
        <v>28</v>
      </c>
      <c r="E35" s="28">
        <v>749390.66710000008</v>
      </c>
    </row>
    <row r="36" spans="3:5" x14ac:dyDescent="0.3">
      <c r="C36" s="15" t="s">
        <v>99</v>
      </c>
      <c r="D36" s="18" t="s">
        <v>29</v>
      </c>
      <c r="E36" s="28">
        <v>0</v>
      </c>
    </row>
    <row r="37" spans="3:5" x14ac:dyDescent="0.3">
      <c r="C37" s="15" t="s">
        <v>100</v>
      </c>
      <c r="D37" s="18" t="s">
        <v>30</v>
      </c>
      <c r="E37" s="28">
        <v>2378700.7005100003</v>
      </c>
    </row>
    <row r="38" spans="3:5" x14ac:dyDescent="0.3">
      <c r="C38" s="15" t="s">
        <v>101</v>
      </c>
      <c r="D38" s="18" t="s">
        <v>31</v>
      </c>
      <c r="E38" s="28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38 E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4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7" width="8.88671875" style="5"/>
    <col min="8" max="8" width="9.88671875" style="5" bestFit="1" customWidth="1"/>
    <col min="9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30/09/2024 -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102</v>
      </c>
      <c r="D6" s="39"/>
      <c r="E6" s="39"/>
      <c r="F6" s="39"/>
      <c r="G6" s="39"/>
    </row>
    <row r="7" spans="2:9" x14ac:dyDescent="0.3">
      <c r="E7" s="6" t="s">
        <v>264</v>
      </c>
    </row>
    <row r="8" spans="2:9" x14ac:dyDescent="0.3">
      <c r="D8" s="27" t="s">
        <v>103</v>
      </c>
      <c r="E8" s="27" t="s">
        <v>1</v>
      </c>
    </row>
    <row r="9" spans="2:9" x14ac:dyDescent="0.3">
      <c r="C9" s="20" t="s">
        <v>110</v>
      </c>
      <c r="D9" s="21" t="s">
        <v>32</v>
      </c>
      <c r="E9" s="31">
        <v>58973849.705523618</v>
      </c>
    </row>
    <row r="10" spans="2:9" x14ac:dyDescent="0.3">
      <c r="C10" s="15" t="s">
        <v>111</v>
      </c>
      <c r="D10" s="18" t="s">
        <v>1</v>
      </c>
      <c r="E10" s="28">
        <v>15460800</v>
      </c>
    </row>
    <row r="11" spans="2:9" x14ac:dyDescent="0.3">
      <c r="C11" s="15" t="s">
        <v>112</v>
      </c>
      <c r="D11" s="18" t="s">
        <v>4</v>
      </c>
      <c r="E11" s="28">
        <v>15460800</v>
      </c>
    </row>
    <row r="12" spans="2:9" x14ac:dyDescent="0.3">
      <c r="C12" s="15" t="s">
        <v>113</v>
      </c>
      <c r="D12" s="18" t="s">
        <v>6</v>
      </c>
      <c r="E12" s="30">
        <v>0</v>
      </c>
    </row>
    <row r="13" spans="2:9" x14ac:dyDescent="0.3">
      <c r="C13" s="15" t="s">
        <v>114</v>
      </c>
      <c r="D13" s="18" t="s">
        <v>7</v>
      </c>
      <c r="E13" s="28">
        <v>4830904</v>
      </c>
    </row>
    <row r="14" spans="2:9" x14ac:dyDescent="0.3">
      <c r="C14" s="15" t="s">
        <v>115</v>
      </c>
      <c r="D14" s="18" t="s">
        <v>8</v>
      </c>
      <c r="E14" s="28">
        <v>0</v>
      </c>
    </row>
    <row r="15" spans="2:9" x14ac:dyDescent="0.3">
      <c r="C15" s="15" t="s">
        <v>116</v>
      </c>
      <c r="D15" s="18" t="s">
        <v>9</v>
      </c>
      <c r="E15" s="28">
        <v>4830904</v>
      </c>
    </row>
    <row r="16" spans="2:9" x14ac:dyDescent="0.3">
      <c r="C16" s="15" t="s">
        <v>117</v>
      </c>
      <c r="D16" s="18" t="s">
        <v>10</v>
      </c>
      <c r="E16" s="28">
        <v>0</v>
      </c>
    </row>
    <row r="17" spans="3:5" x14ac:dyDescent="0.3">
      <c r="C17" s="15" t="s">
        <v>118</v>
      </c>
      <c r="D17" s="18" t="s">
        <v>11</v>
      </c>
      <c r="E17" s="28">
        <v>36645.916530000002</v>
      </c>
    </row>
    <row r="18" spans="3:5" x14ac:dyDescent="0.3">
      <c r="C18" s="15" t="s">
        <v>119</v>
      </c>
      <c r="D18" s="18" t="s">
        <v>104</v>
      </c>
      <c r="E18" s="28">
        <v>17109.47738</v>
      </c>
    </row>
    <row r="19" spans="3:5" x14ac:dyDescent="0.3">
      <c r="C19" s="15" t="s">
        <v>57</v>
      </c>
      <c r="D19" s="18" t="s">
        <v>16</v>
      </c>
      <c r="E19" s="28">
        <v>0</v>
      </c>
    </row>
    <row r="20" spans="3:5" x14ac:dyDescent="0.3">
      <c r="C20" s="15" t="s">
        <v>60</v>
      </c>
      <c r="D20" s="18" t="s">
        <v>70</v>
      </c>
      <c r="E20" s="28">
        <v>0</v>
      </c>
    </row>
    <row r="21" spans="3:5" x14ac:dyDescent="0.3">
      <c r="C21" s="15" t="s">
        <v>120</v>
      </c>
      <c r="D21" s="18" t="s">
        <v>17</v>
      </c>
      <c r="E21" s="28">
        <v>0</v>
      </c>
    </row>
    <row r="22" spans="3:5" x14ac:dyDescent="0.3">
      <c r="C22" s="15" t="s">
        <v>67</v>
      </c>
      <c r="D22" s="18" t="s">
        <v>105</v>
      </c>
      <c r="E22" s="28">
        <v>0</v>
      </c>
    </row>
    <row r="23" spans="3:5" ht="28.8" x14ac:dyDescent="0.3">
      <c r="C23" s="15" t="s">
        <v>121</v>
      </c>
      <c r="D23" s="18" t="s">
        <v>106</v>
      </c>
      <c r="E23" s="28">
        <v>0</v>
      </c>
    </row>
    <row r="24" spans="3:5" ht="28.8" x14ac:dyDescent="0.3">
      <c r="C24" s="15" t="s">
        <v>122</v>
      </c>
      <c r="D24" s="18" t="s">
        <v>34</v>
      </c>
      <c r="E24" s="28">
        <v>17109.47738</v>
      </c>
    </row>
    <row r="25" spans="3:5" ht="28.8" x14ac:dyDescent="0.3">
      <c r="C25" s="15" t="s">
        <v>123</v>
      </c>
      <c r="D25" s="18" t="s">
        <v>35</v>
      </c>
      <c r="E25" s="28">
        <v>0</v>
      </c>
    </row>
    <row r="26" spans="3:5" ht="28.8" x14ac:dyDescent="0.3">
      <c r="C26" s="15" t="s">
        <v>124</v>
      </c>
      <c r="D26" s="18" t="s">
        <v>36</v>
      </c>
      <c r="E26" s="28">
        <v>0</v>
      </c>
    </row>
    <row r="27" spans="3:5" ht="28.8" x14ac:dyDescent="0.3">
      <c r="C27" s="15" t="s">
        <v>125</v>
      </c>
      <c r="D27" s="18" t="s">
        <v>37</v>
      </c>
      <c r="E27" s="28">
        <v>0</v>
      </c>
    </row>
    <row r="28" spans="3:5" ht="28.8" x14ac:dyDescent="0.3">
      <c r="C28" s="15" t="s">
        <v>126</v>
      </c>
      <c r="D28" s="18" t="s">
        <v>38</v>
      </c>
      <c r="E28" s="28">
        <v>0</v>
      </c>
    </row>
    <row r="29" spans="3:5" x14ac:dyDescent="0.3">
      <c r="C29" s="15" t="s">
        <v>127</v>
      </c>
      <c r="D29" s="18" t="s">
        <v>107</v>
      </c>
      <c r="E29" s="28">
        <v>19536.439149999998</v>
      </c>
    </row>
    <row r="30" spans="3:5" x14ac:dyDescent="0.3">
      <c r="C30" s="15" t="s">
        <v>128</v>
      </c>
      <c r="D30" s="18" t="s">
        <v>18</v>
      </c>
      <c r="E30" s="28">
        <v>0</v>
      </c>
    </row>
    <row r="31" spans="3:5" x14ac:dyDescent="0.3">
      <c r="C31" s="15" t="s">
        <v>129</v>
      </c>
      <c r="D31" s="18" t="s">
        <v>71</v>
      </c>
      <c r="E31" s="28">
        <v>0</v>
      </c>
    </row>
    <row r="32" spans="3:5" x14ac:dyDescent="0.3">
      <c r="C32" s="15" t="s">
        <v>130</v>
      </c>
      <c r="D32" s="18" t="s">
        <v>72</v>
      </c>
      <c r="E32" s="28">
        <v>19536.439149999998</v>
      </c>
    </row>
    <row r="33" spans="3:5" ht="28.8" x14ac:dyDescent="0.3">
      <c r="C33" s="15" t="s">
        <v>131</v>
      </c>
      <c r="D33" s="18" t="s">
        <v>108</v>
      </c>
      <c r="E33" s="28">
        <v>0</v>
      </c>
    </row>
    <row r="34" spans="3:5" x14ac:dyDescent="0.3">
      <c r="C34" s="15" t="s">
        <v>132</v>
      </c>
      <c r="D34" s="18" t="s">
        <v>109</v>
      </c>
      <c r="E34" s="28">
        <v>0</v>
      </c>
    </row>
    <row r="35" spans="3:5" x14ac:dyDescent="0.3">
      <c r="C35" s="15" t="s">
        <v>67</v>
      </c>
      <c r="D35" s="18" t="s">
        <v>74</v>
      </c>
      <c r="E35" s="28">
        <v>0</v>
      </c>
    </row>
    <row r="36" spans="3:5" ht="28.8" x14ac:dyDescent="0.3">
      <c r="C36" s="15" t="s">
        <v>121</v>
      </c>
      <c r="D36" s="18" t="s">
        <v>75</v>
      </c>
      <c r="E36" s="28">
        <v>0</v>
      </c>
    </row>
    <row r="37" spans="3:5" x14ac:dyDescent="0.3">
      <c r="C37" s="15" t="s">
        <v>133</v>
      </c>
      <c r="D37" s="18" t="s">
        <v>76</v>
      </c>
      <c r="E37" s="28">
        <v>31512092.811003227</v>
      </c>
    </row>
    <row r="38" spans="3:5" x14ac:dyDescent="0.3">
      <c r="C38" s="15" t="s">
        <v>134</v>
      </c>
      <c r="D38" s="18" t="s">
        <v>77</v>
      </c>
      <c r="E38" s="28">
        <v>0</v>
      </c>
    </row>
    <row r="39" spans="3:5" x14ac:dyDescent="0.3">
      <c r="C39" s="15" t="s">
        <v>135</v>
      </c>
      <c r="D39" s="18" t="s">
        <v>78</v>
      </c>
      <c r="E39" s="28">
        <v>823560.84990999999</v>
      </c>
    </row>
    <row r="40" spans="3:5" ht="28.8" x14ac:dyDescent="0.3">
      <c r="C40" s="15" t="s">
        <v>136</v>
      </c>
      <c r="D40" s="18" t="s">
        <v>79</v>
      </c>
      <c r="E40" s="28">
        <v>0</v>
      </c>
    </row>
    <row r="41" spans="3:5" x14ac:dyDescent="0.3">
      <c r="C41" s="15" t="s">
        <v>137</v>
      </c>
      <c r="D41" s="18" t="s">
        <v>80</v>
      </c>
      <c r="E41" s="28">
        <v>823560.84990999999</v>
      </c>
    </row>
    <row r="42" spans="3:5" x14ac:dyDescent="0.3">
      <c r="C42" s="15" t="s">
        <v>138</v>
      </c>
      <c r="D42" s="18" t="s">
        <v>26</v>
      </c>
      <c r="E42" s="28">
        <v>0</v>
      </c>
    </row>
    <row r="43" spans="3:5" x14ac:dyDescent="0.3">
      <c r="C43" s="15" t="s">
        <v>139</v>
      </c>
      <c r="D43" s="18" t="s">
        <v>27</v>
      </c>
      <c r="E43" s="28">
        <v>6309846.1280803997</v>
      </c>
    </row>
    <row r="44" spans="3:5" x14ac:dyDescent="0.3">
      <c r="C44" s="15" t="s">
        <v>140</v>
      </c>
      <c r="D44" s="18" t="s">
        <v>28</v>
      </c>
      <c r="E44" s="28">
        <v>0</v>
      </c>
    </row>
    <row r="45" spans="3:5" x14ac:dyDescent="0.3">
      <c r="C45" s="15" t="s">
        <v>141</v>
      </c>
      <c r="D45" s="18" t="s">
        <v>29</v>
      </c>
      <c r="E45" s="28">
        <v>0</v>
      </c>
    </row>
    <row r="46" spans="3:5" x14ac:dyDescent="0.3">
      <c r="C46" s="15" t="s">
        <v>118</v>
      </c>
      <c r="D46" s="18" t="s">
        <v>30</v>
      </c>
      <c r="E46" s="28">
        <v>0</v>
      </c>
    </row>
    <row r="47" spans="3:5" x14ac:dyDescent="0.3">
      <c r="C47" s="15" t="s">
        <v>142</v>
      </c>
      <c r="D47" s="18" t="s">
        <v>31</v>
      </c>
      <c r="E47" s="28">
        <v>0</v>
      </c>
    </row>
    <row r="48" spans="3:5" x14ac:dyDescent="0.3">
      <c r="C48" s="20" t="s">
        <v>143</v>
      </c>
      <c r="D48" s="21" t="s">
        <v>33</v>
      </c>
      <c r="E48" s="31">
        <v>828661295.71584356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8 E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84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30/09/2024 -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144</v>
      </c>
      <c r="D6" s="39"/>
      <c r="E6" s="39"/>
      <c r="F6" s="39"/>
      <c r="G6" s="39"/>
    </row>
    <row r="7" spans="2:9" x14ac:dyDescent="0.3">
      <c r="E7" s="6" t="s">
        <v>263</v>
      </c>
    </row>
    <row r="8" spans="2:9" x14ac:dyDescent="0.3">
      <c r="D8" s="27" t="s">
        <v>145</v>
      </c>
      <c r="E8" s="27" t="s">
        <v>1</v>
      </c>
    </row>
    <row r="9" spans="2:9" x14ac:dyDescent="0.3">
      <c r="C9" s="20" t="s">
        <v>192</v>
      </c>
      <c r="D9" s="21" t="s">
        <v>146</v>
      </c>
      <c r="E9" s="22">
        <v>6309846.1366199991</v>
      </c>
    </row>
    <row r="10" spans="2:9" x14ac:dyDescent="0.3">
      <c r="C10" s="15" t="s">
        <v>193</v>
      </c>
      <c r="D10" s="18" t="s">
        <v>147</v>
      </c>
      <c r="E10" s="32">
        <v>6309846.1366199991</v>
      </c>
    </row>
    <row r="11" spans="2:9" x14ac:dyDescent="0.3">
      <c r="C11" s="15" t="s">
        <v>194</v>
      </c>
      <c r="D11" s="18" t="s">
        <v>148</v>
      </c>
      <c r="E11" s="32">
        <v>7721680.5837799991</v>
      </c>
    </row>
    <row r="12" spans="2:9" x14ac:dyDescent="0.3">
      <c r="C12" s="15" t="s">
        <v>195</v>
      </c>
      <c r="D12" s="18" t="s">
        <v>149</v>
      </c>
      <c r="E12" s="32">
        <v>15138956.014050003</v>
      </c>
    </row>
    <row r="13" spans="2:9" x14ac:dyDescent="0.3">
      <c r="C13" s="15" t="s">
        <v>196</v>
      </c>
      <c r="D13" s="18" t="s">
        <v>1</v>
      </c>
      <c r="E13" s="32">
        <v>31305757.956519999</v>
      </c>
    </row>
    <row r="14" spans="2:9" x14ac:dyDescent="0.3">
      <c r="C14" s="15" t="s">
        <v>45</v>
      </c>
      <c r="D14" s="18" t="s">
        <v>4</v>
      </c>
      <c r="E14" s="32">
        <v>1476159.1971599997</v>
      </c>
    </row>
    <row r="15" spans="2:9" ht="28.8" x14ac:dyDescent="0.3">
      <c r="C15" s="15" t="s">
        <v>50</v>
      </c>
      <c r="D15" s="18" t="s">
        <v>150</v>
      </c>
      <c r="E15" s="32">
        <v>4920.4156199999998</v>
      </c>
    </row>
    <row r="16" spans="2:9" x14ac:dyDescent="0.3">
      <c r="C16" s="15" t="s">
        <v>51</v>
      </c>
      <c r="D16" s="18" t="s">
        <v>5</v>
      </c>
      <c r="E16" s="32">
        <v>0</v>
      </c>
    </row>
    <row r="17" spans="3:5" ht="28.8" x14ac:dyDescent="0.3">
      <c r="C17" s="15" t="s">
        <v>52</v>
      </c>
      <c r="D17" s="18" t="s">
        <v>151</v>
      </c>
      <c r="E17" s="32">
        <v>0</v>
      </c>
    </row>
    <row r="18" spans="3:5" x14ac:dyDescent="0.3">
      <c r="C18" s="15" t="s">
        <v>53</v>
      </c>
      <c r="D18" s="18" t="s">
        <v>152</v>
      </c>
      <c r="E18" s="32">
        <v>27540795.793259997</v>
      </c>
    </row>
    <row r="19" spans="3:5" x14ac:dyDescent="0.3">
      <c r="C19" s="15" t="s">
        <v>197</v>
      </c>
      <c r="D19" s="18" t="s">
        <v>9</v>
      </c>
      <c r="E19" s="32">
        <v>2276628.4393800003</v>
      </c>
    </row>
    <row r="20" spans="3:5" x14ac:dyDescent="0.3">
      <c r="C20" s="15" t="s">
        <v>66</v>
      </c>
      <c r="D20" s="18" t="s">
        <v>10</v>
      </c>
      <c r="E20" s="32">
        <v>7205.299219999999</v>
      </c>
    </row>
    <row r="21" spans="3:5" x14ac:dyDescent="0.3">
      <c r="C21" s="15" t="s">
        <v>198</v>
      </c>
      <c r="D21" s="18" t="s">
        <v>153</v>
      </c>
      <c r="E21" s="32">
        <v>48.811879999999995</v>
      </c>
    </row>
    <row r="22" spans="3:5" x14ac:dyDescent="0.3">
      <c r="C22" s="15" t="s">
        <v>199</v>
      </c>
      <c r="D22" s="18" t="s">
        <v>11</v>
      </c>
      <c r="E22" s="32">
        <v>19971863.958919998</v>
      </c>
    </row>
    <row r="23" spans="3:5" x14ac:dyDescent="0.3">
      <c r="C23" s="15" t="s">
        <v>200</v>
      </c>
      <c r="D23" s="18" t="s">
        <v>16</v>
      </c>
      <c r="E23" s="32">
        <v>1508703.7366199999</v>
      </c>
    </row>
    <row r="24" spans="3:5" x14ac:dyDescent="0.3">
      <c r="C24" s="15" t="s">
        <v>201</v>
      </c>
      <c r="D24" s="18" t="s">
        <v>70</v>
      </c>
      <c r="E24" s="32">
        <v>0</v>
      </c>
    </row>
    <row r="25" spans="3:5" x14ac:dyDescent="0.3">
      <c r="C25" s="15" t="s">
        <v>202</v>
      </c>
      <c r="D25" s="18" t="s">
        <v>17</v>
      </c>
      <c r="E25" s="32">
        <v>14804117.563589999</v>
      </c>
    </row>
    <row r="26" spans="3:5" x14ac:dyDescent="0.3">
      <c r="C26" s="15" t="s">
        <v>203</v>
      </c>
      <c r="D26" s="18" t="s">
        <v>18</v>
      </c>
      <c r="E26" s="32">
        <v>3648089.3871399998</v>
      </c>
    </row>
    <row r="27" spans="3:5" x14ac:dyDescent="0.3">
      <c r="C27" s="15" t="s">
        <v>204</v>
      </c>
      <c r="D27" s="18" t="s">
        <v>71</v>
      </c>
      <c r="E27" s="32">
        <v>10764.90213</v>
      </c>
    </row>
    <row r="28" spans="3:5" x14ac:dyDescent="0.3">
      <c r="C28" s="15" t="s">
        <v>205</v>
      </c>
      <c r="D28" s="18" t="s">
        <v>154</v>
      </c>
      <c r="E28" s="32">
        <v>188.36944000000133</v>
      </c>
    </row>
    <row r="29" spans="3:5" x14ac:dyDescent="0.3">
      <c r="C29" s="15" t="s">
        <v>206</v>
      </c>
      <c r="D29" s="18" t="s">
        <v>72</v>
      </c>
      <c r="E29" s="32">
        <v>0</v>
      </c>
    </row>
    <row r="30" spans="3:5" x14ac:dyDescent="0.3">
      <c r="C30" s="15" t="s">
        <v>207</v>
      </c>
      <c r="D30" s="18" t="s">
        <v>73</v>
      </c>
      <c r="E30" s="32">
        <v>55287.124429999996</v>
      </c>
    </row>
    <row r="31" spans="3:5" x14ac:dyDescent="0.3">
      <c r="C31" s="15" t="s">
        <v>45</v>
      </c>
      <c r="D31" s="18" t="s">
        <v>74</v>
      </c>
      <c r="E31" s="32">
        <v>0</v>
      </c>
    </row>
    <row r="32" spans="3:5" ht="28.8" x14ac:dyDescent="0.3">
      <c r="C32" s="15" t="s">
        <v>50</v>
      </c>
      <c r="D32" s="18" t="s">
        <v>155</v>
      </c>
      <c r="E32" s="32">
        <v>1240.3234299999999</v>
      </c>
    </row>
    <row r="33" spans="3:5" x14ac:dyDescent="0.3">
      <c r="C33" s="15" t="s">
        <v>208</v>
      </c>
      <c r="D33" s="18" t="s">
        <v>156</v>
      </c>
      <c r="E33" s="32">
        <v>0</v>
      </c>
    </row>
    <row r="34" spans="3:5" ht="28.8" x14ac:dyDescent="0.3">
      <c r="C34" s="15" t="s">
        <v>209</v>
      </c>
      <c r="D34" s="18" t="s">
        <v>157</v>
      </c>
      <c r="E34" s="32">
        <v>54046.800999999999</v>
      </c>
    </row>
    <row r="35" spans="3:5" x14ac:dyDescent="0.3">
      <c r="C35" s="15" t="s">
        <v>210</v>
      </c>
      <c r="D35" s="18" t="s">
        <v>77</v>
      </c>
      <c r="E35" s="32">
        <v>4989847.1872100001</v>
      </c>
    </row>
    <row r="36" spans="3:5" x14ac:dyDescent="0.3">
      <c r="C36" s="15" t="s">
        <v>211</v>
      </c>
      <c r="D36" s="18" t="s">
        <v>78</v>
      </c>
      <c r="E36" s="32">
        <v>1425734.6544699997</v>
      </c>
    </row>
    <row r="37" spans="3:5" ht="28.8" x14ac:dyDescent="0.3">
      <c r="C37" s="15" t="s">
        <v>212</v>
      </c>
      <c r="D37" s="18" t="s">
        <v>79</v>
      </c>
      <c r="E37" s="32">
        <v>-225630.69268000001</v>
      </c>
    </row>
    <row r="38" spans="3:5" ht="28.8" x14ac:dyDescent="0.3">
      <c r="C38" s="15" t="s">
        <v>52</v>
      </c>
      <c r="D38" s="18" t="s">
        <v>158</v>
      </c>
      <c r="E38" s="32">
        <v>0</v>
      </c>
    </row>
    <row r="39" spans="3:5" x14ac:dyDescent="0.3">
      <c r="C39" s="15" t="s">
        <v>53</v>
      </c>
      <c r="D39" s="18" t="s">
        <v>159</v>
      </c>
      <c r="E39" s="32">
        <v>-68508.14959999999</v>
      </c>
    </row>
    <row r="40" spans="3:5" x14ac:dyDescent="0.3">
      <c r="C40" s="15" t="s">
        <v>88</v>
      </c>
      <c r="D40" s="18" t="s">
        <v>28</v>
      </c>
      <c r="E40" s="32">
        <v>-157122.54308</v>
      </c>
    </row>
    <row r="41" spans="3:5" x14ac:dyDescent="0.3">
      <c r="C41" s="15" t="s">
        <v>137</v>
      </c>
      <c r="D41" s="18" t="s">
        <v>29</v>
      </c>
      <c r="E41" s="32">
        <v>0</v>
      </c>
    </row>
    <row r="42" spans="3:5" x14ac:dyDescent="0.3">
      <c r="C42" s="15" t="s">
        <v>213</v>
      </c>
      <c r="D42" s="18" t="s">
        <v>30</v>
      </c>
      <c r="E42" s="32">
        <v>295052.15237999998</v>
      </c>
    </row>
    <row r="43" spans="3:5" ht="28.8" x14ac:dyDescent="0.3">
      <c r="C43" s="15" t="s">
        <v>214</v>
      </c>
      <c r="D43" s="18" t="s">
        <v>160</v>
      </c>
      <c r="E43" s="32">
        <v>18325.811320000001</v>
      </c>
    </row>
    <row r="44" spans="3:5" ht="28.8" x14ac:dyDescent="0.3">
      <c r="C44" s="15" t="s">
        <v>215</v>
      </c>
      <c r="D44" s="18" t="s">
        <v>31</v>
      </c>
      <c r="E44" s="32">
        <v>0</v>
      </c>
    </row>
    <row r="45" spans="3:5" x14ac:dyDescent="0.3">
      <c r="C45" s="15" t="s">
        <v>216</v>
      </c>
      <c r="D45" s="18" t="s">
        <v>32</v>
      </c>
      <c r="E45" s="32">
        <v>39324.712910000002</v>
      </c>
    </row>
    <row r="46" spans="3:5" x14ac:dyDescent="0.3">
      <c r="C46" s="15" t="s">
        <v>217</v>
      </c>
      <c r="D46" s="18" t="s">
        <v>33</v>
      </c>
      <c r="E46" s="32">
        <v>-307878.09441000008</v>
      </c>
    </row>
    <row r="47" spans="3:5" ht="28.8" x14ac:dyDescent="0.3">
      <c r="C47" s="15" t="s">
        <v>218</v>
      </c>
      <c r="D47" s="18" t="s">
        <v>34</v>
      </c>
      <c r="E47" s="32">
        <v>0</v>
      </c>
    </row>
    <row r="48" spans="3:5" x14ac:dyDescent="0.3">
      <c r="C48" s="15" t="s">
        <v>219</v>
      </c>
      <c r="D48" s="18" t="s">
        <v>35</v>
      </c>
      <c r="E48" s="32">
        <v>31675.931149999997</v>
      </c>
    </row>
    <row r="49" spans="3:5" x14ac:dyDescent="0.3">
      <c r="C49" s="15" t="s">
        <v>220</v>
      </c>
      <c r="D49" s="18" t="s">
        <v>36</v>
      </c>
      <c r="E49" s="32">
        <v>437181.86397000001</v>
      </c>
    </row>
    <row r="50" spans="3:5" x14ac:dyDescent="0.3">
      <c r="C50" s="15" t="s">
        <v>221</v>
      </c>
      <c r="D50" s="18" t="s">
        <v>37</v>
      </c>
      <c r="E50" s="32">
        <v>102389.32536</v>
      </c>
    </row>
    <row r="51" spans="3:5" x14ac:dyDescent="0.3">
      <c r="C51" s="15" t="s">
        <v>222</v>
      </c>
      <c r="D51" s="18" t="s">
        <v>38</v>
      </c>
      <c r="E51" s="32">
        <v>5622941.9059899999</v>
      </c>
    </row>
    <row r="52" spans="3:5" x14ac:dyDescent="0.3">
      <c r="C52" s="15" t="s">
        <v>223</v>
      </c>
      <c r="D52" s="18" t="s">
        <v>39</v>
      </c>
      <c r="E52" s="32">
        <v>3526927.9588899999</v>
      </c>
    </row>
    <row r="53" spans="3:5" x14ac:dyDescent="0.3">
      <c r="C53" s="15" t="s">
        <v>224</v>
      </c>
      <c r="D53" s="18" t="s">
        <v>3</v>
      </c>
      <c r="E53" s="32">
        <v>2096013.9471</v>
      </c>
    </row>
    <row r="54" spans="3:5" x14ac:dyDescent="0.3">
      <c r="C54" s="15" t="s">
        <v>225</v>
      </c>
      <c r="D54" s="18" t="s">
        <v>161</v>
      </c>
      <c r="E54" s="32">
        <v>342204.25</v>
      </c>
    </row>
    <row r="55" spans="3:5" x14ac:dyDescent="0.3">
      <c r="C55" s="15" t="s">
        <v>226</v>
      </c>
      <c r="D55" s="18" t="s">
        <v>162</v>
      </c>
      <c r="E55" s="32">
        <v>1391141.7777499999</v>
      </c>
    </row>
    <row r="56" spans="3:5" x14ac:dyDescent="0.3">
      <c r="C56" s="15" t="s">
        <v>227</v>
      </c>
      <c r="D56" s="18" t="s">
        <v>163</v>
      </c>
      <c r="E56" s="32">
        <v>607644.74453999999</v>
      </c>
    </row>
    <row r="57" spans="3:5" x14ac:dyDescent="0.3">
      <c r="C57" s="15" t="s">
        <v>228</v>
      </c>
      <c r="D57" s="18" t="s">
        <v>164</v>
      </c>
      <c r="E57" s="32">
        <v>106.087</v>
      </c>
    </row>
    <row r="58" spans="3:5" x14ac:dyDescent="0.3">
      <c r="C58" s="15" t="s">
        <v>229</v>
      </c>
      <c r="D58" s="18" t="s">
        <v>165</v>
      </c>
      <c r="E58" s="32">
        <v>783390.94621000008</v>
      </c>
    </row>
    <row r="59" spans="3:5" x14ac:dyDescent="0.3">
      <c r="C59" s="15" t="s">
        <v>230</v>
      </c>
      <c r="D59" s="18" t="s">
        <v>166</v>
      </c>
      <c r="E59" s="32">
        <v>2214.8796299999999</v>
      </c>
    </row>
    <row r="60" spans="3:5" ht="28.8" x14ac:dyDescent="0.3">
      <c r="C60" s="15" t="s">
        <v>52</v>
      </c>
      <c r="D60" s="18" t="s">
        <v>167</v>
      </c>
      <c r="E60" s="32">
        <v>0</v>
      </c>
    </row>
    <row r="61" spans="3:5" x14ac:dyDescent="0.3">
      <c r="C61" s="15" t="s">
        <v>53</v>
      </c>
      <c r="D61" s="18" t="s">
        <v>168</v>
      </c>
      <c r="E61" s="32">
        <v>2214.8796299999999</v>
      </c>
    </row>
    <row r="62" spans="3:5" x14ac:dyDescent="0.3">
      <c r="C62" s="15" t="s">
        <v>231</v>
      </c>
      <c r="D62" s="18" t="s">
        <v>169</v>
      </c>
      <c r="E62" s="32">
        <v>75519.489860000001</v>
      </c>
    </row>
    <row r="63" spans="3:5" x14ac:dyDescent="0.3">
      <c r="C63" s="15" t="s">
        <v>232</v>
      </c>
      <c r="D63" s="18" t="s">
        <v>170</v>
      </c>
      <c r="E63" s="32">
        <v>0</v>
      </c>
    </row>
    <row r="64" spans="3:5" x14ac:dyDescent="0.3">
      <c r="C64" s="15" t="s">
        <v>233</v>
      </c>
      <c r="D64" s="18" t="s">
        <v>171</v>
      </c>
      <c r="E64" s="32">
        <v>68137.739969999995</v>
      </c>
    </row>
    <row r="65" spans="3:5" x14ac:dyDescent="0.3">
      <c r="C65" s="15" t="s">
        <v>234</v>
      </c>
      <c r="D65" s="18" t="s">
        <v>172</v>
      </c>
      <c r="E65" s="32">
        <v>7381.749890000001</v>
      </c>
    </row>
    <row r="66" spans="3:5" ht="28.8" x14ac:dyDescent="0.3">
      <c r="C66" s="15" t="s">
        <v>235</v>
      </c>
      <c r="D66" s="18" t="s">
        <v>173</v>
      </c>
      <c r="E66" s="32">
        <v>-5748.3281900000011</v>
      </c>
    </row>
    <row r="67" spans="3:5" x14ac:dyDescent="0.3">
      <c r="C67" s="15" t="s">
        <v>236</v>
      </c>
      <c r="D67" s="18" t="s">
        <v>174</v>
      </c>
      <c r="E67" s="32">
        <v>0</v>
      </c>
    </row>
    <row r="68" spans="3:5" x14ac:dyDescent="0.3">
      <c r="C68" s="15" t="s">
        <v>237</v>
      </c>
      <c r="D68" s="18" t="s">
        <v>175</v>
      </c>
      <c r="E68" s="32">
        <v>-5748.3281900000011</v>
      </c>
    </row>
    <row r="69" spans="3:5" ht="28.8" x14ac:dyDescent="0.3">
      <c r="C69" s="15" t="s">
        <v>238</v>
      </c>
      <c r="D69" s="18" t="s">
        <v>176</v>
      </c>
      <c r="E69" s="32">
        <v>0</v>
      </c>
    </row>
    <row r="70" spans="3:5" x14ac:dyDescent="0.3">
      <c r="C70" s="15" t="s">
        <v>239</v>
      </c>
      <c r="D70" s="18" t="s">
        <v>177</v>
      </c>
      <c r="E70" s="32">
        <v>-6558.7855099999997</v>
      </c>
    </row>
    <row r="71" spans="3:5" x14ac:dyDescent="0.3">
      <c r="C71" s="15" t="s">
        <v>227</v>
      </c>
      <c r="D71" s="18" t="s">
        <v>178</v>
      </c>
      <c r="E71" s="32">
        <v>3682.4369999999999</v>
      </c>
    </row>
    <row r="72" spans="3:5" x14ac:dyDescent="0.3">
      <c r="C72" s="15" t="s">
        <v>228</v>
      </c>
      <c r="D72" s="18" t="s">
        <v>179</v>
      </c>
      <c r="E72" s="32">
        <v>0</v>
      </c>
    </row>
    <row r="73" spans="3:5" x14ac:dyDescent="0.3">
      <c r="C73" s="15" t="s">
        <v>240</v>
      </c>
      <c r="D73" s="18" t="s">
        <v>180</v>
      </c>
      <c r="E73" s="32">
        <v>0</v>
      </c>
    </row>
    <row r="74" spans="3:5" x14ac:dyDescent="0.3">
      <c r="C74" s="15" t="s">
        <v>229</v>
      </c>
      <c r="D74" s="18" t="s">
        <v>181</v>
      </c>
      <c r="E74" s="32">
        <v>0</v>
      </c>
    </row>
    <row r="75" spans="3:5" x14ac:dyDescent="0.3">
      <c r="C75" s="15" t="s">
        <v>241</v>
      </c>
      <c r="D75" s="18" t="s">
        <v>182</v>
      </c>
      <c r="E75" s="32">
        <v>-10241.22251</v>
      </c>
    </row>
    <row r="76" spans="3:5" x14ac:dyDescent="0.3">
      <c r="C76" s="15" t="s">
        <v>242</v>
      </c>
      <c r="D76" s="18" t="s">
        <v>183</v>
      </c>
      <c r="E76" s="32">
        <v>0</v>
      </c>
    </row>
    <row r="77" spans="3:5" ht="28.8" x14ac:dyDescent="0.3">
      <c r="C77" s="15" t="s">
        <v>243</v>
      </c>
      <c r="D77" s="18" t="s">
        <v>184</v>
      </c>
      <c r="E77" s="32">
        <v>0</v>
      </c>
    </row>
    <row r="78" spans="3:5" ht="28.8" x14ac:dyDescent="0.3">
      <c r="C78" s="15" t="s">
        <v>244</v>
      </c>
      <c r="D78" s="18" t="s">
        <v>185</v>
      </c>
      <c r="E78" s="32">
        <v>10</v>
      </c>
    </row>
    <row r="79" spans="3:5" ht="28.8" x14ac:dyDescent="0.3">
      <c r="C79" s="15" t="s">
        <v>245</v>
      </c>
      <c r="D79" s="18" t="s">
        <v>186</v>
      </c>
      <c r="E79" s="32">
        <v>1411834.44716</v>
      </c>
    </row>
    <row r="80" spans="3:5" x14ac:dyDescent="0.3">
      <c r="C80" s="15" t="s">
        <v>246</v>
      </c>
      <c r="D80" s="18" t="s">
        <v>187</v>
      </c>
      <c r="E80" s="32">
        <v>0</v>
      </c>
    </row>
    <row r="81" spans="3:5" x14ac:dyDescent="0.3">
      <c r="C81" s="15" t="s">
        <v>247</v>
      </c>
      <c r="D81" s="18" t="s">
        <v>188</v>
      </c>
      <c r="E81" s="32">
        <v>0</v>
      </c>
    </row>
    <row r="82" spans="3:5" x14ac:dyDescent="0.3">
      <c r="C82" s="15" t="s">
        <v>248</v>
      </c>
      <c r="D82" s="18" t="s">
        <v>189</v>
      </c>
      <c r="E82" s="32">
        <v>0</v>
      </c>
    </row>
    <row r="83" spans="3:5" x14ac:dyDescent="0.3">
      <c r="C83" s="15" t="s">
        <v>249</v>
      </c>
      <c r="D83" s="18" t="s">
        <v>190</v>
      </c>
      <c r="E83" s="32">
        <v>0</v>
      </c>
    </row>
    <row r="84" spans="3:5" x14ac:dyDescent="0.3">
      <c r="C84" s="15" t="s">
        <v>250</v>
      </c>
      <c r="D84" s="18" t="s">
        <v>191</v>
      </c>
      <c r="E84" s="32">
        <v>6309846.1366199981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84 E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ÚVĚRY_VKLADY</vt:lpstr>
      <vt:lpstr>F_01.01</vt:lpstr>
      <vt:lpstr>F_01.02</vt:lpstr>
      <vt:lpstr>F_01.03</vt:lpstr>
      <vt:lpstr>F_02.00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Jarmila Koukalova</cp:lastModifiedBy>
  <dcterms:created xsi:type="dcterms:W3CDTF">2025-02-10T17:07:27Z</dcterms:created>
  <dcterms:modified xsi:type="dcterms:W3CDTF">2025-11-20T08:13:57Z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943e0687-f175-4b9c-b2f5-83c4b4db97be_Enabled">
    <vt:lpwstr>true</vt:lpwstr>
  </property>
  <property fmtid="{D5CDD505-2E9C-101B-9397-08002B2CF9AE}" pid="11" name="MSIP_Label_943e0687-f175-4b9c-b2f5-83c4b4db97be_SetDate">
    <vt:lpwstr>2025-09-03T13:43:00Z</vt:lpwstr>
  </property>
  <property fmtid="{D5CDD505-2E9C-101B-9397-08002B2CF9AE}" pid="12" name="MSIP_Label_943e0687-f175-4b9c-b2f5-83c4b4db97be_Method">
    <vt:lpwstr>Standard</vt:lpwstr>
  </property>
  <property fmtid="{D5CDD505-2E9C-101B-9397-08002B2CF9AE}" pid="13" name="MSIP_Label_943e0687-f175-4b9c-b2f5-83c4b4db97be_Name">
    <vt:lpwstr>General (visual mark)</vt:lpwstr>
  </property>
  <property fmtid="{D5CDD505-2E9C-101B-9397-08002B2CF9AE}" pid="14" name="MSIP_Label_943e0687-f175-4b9c-b2f5-83c4b4db97be_SiteId">
    <vt:lpwstr>9b511fda-f0b1-43a5-b06e-1e720f64520a</vt:lpwstr>
  </property>
  <property fmtid="{D5CDD505-2E9C-101B-9397-08002B2CF9AE}" pid="15" name="MSIP_Label_943e0687-f175-4b9c-b2f5-83c4b4db97be_ActionId">
    <vt:lpwstr>88ff5bd9-ea25-4b57-a181-912040fb0076</vt:lpwstr>
  </property>
  <property fmtid="{D5CDD505-2E9C-101B-9397-08002B2CF9AE}" pid="16" name="MSIP_Label_943e0687-f175-4b9c-b2f5-83c4b4db97be_ContentBits">
    <vt:lpwstr>2</vt:lpwstr>
  </property>
</Properties>
</file>