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_Reporting_2025\Vyk_2025\Údaje ke zveřejnění\Data na web\4Q 2025\_Publikováno\"/>
    </mc:Choice>
  </mc:AlternateContent>
  <xr:revisionPtr revIDLastSave="0" documentId="13_ncr:1_{5C63AAAA-66FA-4041-B240-47C7A5AAFC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638" r:id="rId1"/>
    <sheet name="ÚVĚRY_VKLADY" sheetId="637" r:id="rId2"/>
    <sheet name="F_01.01" sheetId="1" r:id="rId3"/>
    <sheet name="F_01.02" sheetId="2" r:id="rId4"/>
    <sheet name="F_01.03" sheetId="3" r:id="rId5"/>
    <sheet name="F_02.00" sheetId="4" r:id="rId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B3" i="2"/>
  <c r="B3" i="1"/>
  <c r="I7" i="637"/>
  <c r="B3" i="637"/>
</calcChain>
</file>

<file path=xl/sharedStrings.xml><?xml version="1.0" encoding="utf-8"?>
<sst xmlns="http://schemas.openxmlformats.org/spreadsheetml/2006/main" count="405" uniqueCount="269">
  <si>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</si>
  <si>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</si>
  <si>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</si>
  <si>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</si>
  <si>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</si>
  <si>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</si>
  <si>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</si>
  <si>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</si>
  <si>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</si>
  <si>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</si>
  <si>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</si>
  <si>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</si>
  <si>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</si>
  <si>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</si>
  <si>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</si>
  <si>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</si>
  <si>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</si>
  <si>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</si>
  <si>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</si>
  <si>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</si>
  <si>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</si>
  <si>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</si>
  <si>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</si>
  <si>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</si>
  <si>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</si>
  <si>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</si>
  <si>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</si>
  <si>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</si>
  <si>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</si>
  <si>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</si>
  <si>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</si>
  <si>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</si>
  <si>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</si>
  <si>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</si>
  <si>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</si>
  <si>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</si>
  <si>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</si>
  <si>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</si>
  <si>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</si>
  <si>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</si>
  <si>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</si>
  <si>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</si>
  <si>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</si>
  <si>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</si>
  <si>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</si>
  <si>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</si>
  <si>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</si>
  <si>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</si>
  <si>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</si>
  <si>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</si>
  <si>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</si>
  <si>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</si>
  <si>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</si>
  <si>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</si>
  <si>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</si>
  <si>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</si>
  <si>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</si>
  <si>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</si>
  <si>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</si>
  <si>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</si>
  <si>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</si>
  <si>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</si>
  <si>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</si>
  <si>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</si>
  <si>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</si>
  <si>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</si>
  <si>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</si>
  <si>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</si>
  <si>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</si>
  <si>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</si>
  <si>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</si>
  <si>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</si>
  <si>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</si>
  <si>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</si>
  <si>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</si>
  <si>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</si>
  <si>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</si>
  <si>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</si>
  <si>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</si>
  <si>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</si>
  <si>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</si>
  <si>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</si>
  <si>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</si>
  <si>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</si>
  <si>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</si>
  <si>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</si>
  <si>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</si>
  <si>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</si>
  <si>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</si>
  <si>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</si>
  <si>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</si>
  <si>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</si>
  <si>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</si>
  <si>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</si>
  <si>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</si>
  <si>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</si>
  <si>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</si>
  <si>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</si>
  <si>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</si>
  <si>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</si>
  <si>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</si>
  <si>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</si>
  <si>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</si>
  <si>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</si>
  <si>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</si>
  <si>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</si>
  <si>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</si>
  <si>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</si>
  <si>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</si>
  <si>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</si>
  <si>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</si>
  <si>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</si>
  <si>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</si>
  <si>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</si>
  <si>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</si>
  <si>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</si>
  <si>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</si>
  <si>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</si>
  <si>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</si>
  <si>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</si>
  <si>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</si>
  <si>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</si>
  <si>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</si>
  <si>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</si>
  <si>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</si>
  <si>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</si>
  <si>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</si>
  <si>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</si>
  <si>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</si>
  <si>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</si>
  <si>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</si>
  <si>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</si>
  <si>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</si>
  <si>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</si>
  <si>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</si>
  <si>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</si>
  <si>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</si>
  <si>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</si>
  <si>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</si>
  <si>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</si>
  <si>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</si>
  <si>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</si>
  <si>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</si>
  <si>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</si>
  <si>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</si>
  <si>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</si>
  <si>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</si>
  <si>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</si>
  <si>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</si>
  <si>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</si>
  <si>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</si>
  <si>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</si>
  <si>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</si>
  <si>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</si>
  <si>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</si>
  <si>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</si>
  <si>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</si>
  <si>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</si>
  <si>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</si>
  <si>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</si>
  <si>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</si>
  <si>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</si>
  <si>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</si>
  <si>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</si>
  <si>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</si>
  <si>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</si>
  <si>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</si>
  <si>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</si>
  <si>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</si>
  <si>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</si>
  <si>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</si>
  <si>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</si>
  <si>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</si>
  <si>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</si>
  <si>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</si>
  <si>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</si>
  <si>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</si>
  <si>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</si>
  <si>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</si>
  <si>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</si>
  <si>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</si>
  <si>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</si>
  <si>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</si>
  <si>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</si>
  <si>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</si>
  <si>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</si>
  <si>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</si>
  <si>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</si>
  <si>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</si>
  <si>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</si>
  <si>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</si>
  <si>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</si>
  <si>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</si>
  <si>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</si>
  <si>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</si>
  <si>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</si>
  <si>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</si>
  <si>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</si>
  <si>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</si>
  <si>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</si>
  <si>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</si>
  <si>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</si>
  <si>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</si>
  <si>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</si>
  <si>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</si>
  <si>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</si>
  <si>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</si>
  <si>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</si>
  <si>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</si>
  <si>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</si>
  <si>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</si>
  <si>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</si>
  <si>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</si>
  <si>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</si>
  <si>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</si>
  <si>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</si>
  <si>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</si>
  <si>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</si>
  <si>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</si>
  <si>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</si>
  <si>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</si>
  <si>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</si>
  <si>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</si>
  <si>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</si>
  <si>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</si>
  <si>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</si>
  <si>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</si>
  <si>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</si>
  <si>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</si>
  <si>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</si>
  <si>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</si>
  <si>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</si>
  <si>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</si>
  <si>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</si>
  <si>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</si>
  <si>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</si>
  <si>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</si>
  <si>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</si>
  <si>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</si>
  <si>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</si>
  <si>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</si>
  <si>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</si>
  <si>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</si>
  <si>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</si>
  <si>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</si>
  <si>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</si>
  <si>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</si>
  <si>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</si>
  <si>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</si>
  <si>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</si>
  <si>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</si>
  <si>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Celkem</t>
  </si>
  <si>
    <t>Úvěry a pohledávky celkem</t>
  </si>
  <si>
    <t>Vklady celkem</t>
  </si>
  <si>
    <t xml:space="preserve">Rozšíření zveřejňovaných informací dle Standardu bankovních aktivit č.31 </t>
  </si>
  <si>
    <t>Úvěry a vklady</t>
  </si>
  <si>
    <t>Centrální banky
(rezidenti a nerezidenti)</t>
  </si>
  <si>
    <t>Vládní instituce
(rezid. a nerezid.) a ostatní mez. instituce</t>
  </si>
  <si>
    <t>Úvěrové instituce
(rezid. a nerezid.) a mez. rozv. banky</t>
  </si>
  <si>
    <t>Ostatní finanční instituce bez nez. inst. sloužící domácnostem
( rezidenti a nerezidenti)</t>
  </si>
  <si>
    <t>Nefinančí podniky
(rezidenti a nerezidenti)</t>
  </si>
  <si>
    <t>Domácnosti,SVJ a neziskové instituce sloužící domácnostem
(rezidenti a nerezidenti)</t>
  </si>
  <si>
    <t>Informace platné k datu:</t>
  </si>
  <si>
    <t>Běžné období</t>
  </si>
  <si>
    <t>Účetní hodnota</t>
  </si>
  <si>
    <t>Zveřejněná data jsou na individuální bázi bázi.</t>
  </si>
  <si>
    <t>31/12/2025</t>
  </si>
  <si>
    <t>Poslední aktualizace: 23/02/2026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</si>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</sst>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Amalia"/>
      <family val="2"/>
      <charset val="238"/>
    </font>
    <font>
      <sz val="11"/>
      <color indexed="8"/>
      <name val="Amalia"/>
      <family val="2"/>
      <charset val="238"/>
    </font>
    <font>
      <b/>
      <sz val="11"/>
      <color indexed="8"/>
      <name val="Amalia"/>
      <family val="2"/>
      <charset val="238"/>
    </font>
    <font>
      <sz val="11"/>
      <name val="Amalia"/>
      <family val="2"/>
      <charset val="238"/>
    </font>
    <font>
      <b/>
      <sz val="11"/>
      <color theme="0"/>
      <name val="Amalia"/>
      <family val="2"/>
      <charset val="238"/>
    </font>
    <font>
      <b/>
      <sz val="11"/>
      <name val="Amalia"/>
      <family val="2"/>
      <charset val="238"/>
    </font>
    <font>
      <b/>
      <sz val="11"/>
      <color indexed="63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u/>
      <sz val="11"/>
      <color theme="10"/>
      <name val="Calibri"/>
      <family val="2"/>
      <scheme val="minor"/>
    </font>
    <font>
      <i/>
      <sz val="11"/>
      <name val="Amalia"/>
      <family val="2"/>
      <charset val="238"/>
    </font>
    <font>
      <sz val="11"/>
      <color theme="1"/>
      <name val="Amali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E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 applyFont="1"/>
    <xf numFmtId="0" fontId="4" fillId="2" borderId="2" xfId="0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0" fontId="9" fillId="0" borderId="0" xfId="0" applyFont="1" applyAlignment="1">
      <alignment horizontal="right" vertical="top"/>
    </xf>
    <xf numFmtId="0" fontId="10" fillId="0" borderId="0" xfId="0" applyFont="1"/>
    <xf numFmtId="14" fontId="6" fillId="4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4" fontId="12" fillId="5" borderId="0" xfId="0" quotePrefix="1" applyNumberFormat="1" applyFont="1" applyFill="1" applyAlignment="1">
      <alignment horizontal="center"/>
    </xf>
    <xf numFmtId="0" fontId="14" fillId="0" borderId="0" xfId="3" applyFont="1" applyBorder="1" applyAlignment="1"/>
    <xf numFmtId="164" fontId="4" fillId="3" borderId="2" xfId="0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/>
    <xf numFmtId="0" fontId="11" fillId="5" borderId="0" xfId="0" applyFont="1" applyFill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vertical="center" wrapText="1"/>
    </xf>
    <xf numFmtId="3" fontId="8" fillId="4" borderId="2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164" fontId="5" fillId="4" borderId="2" xfId="0" applyNumberFormat="1" applyFont="1" applyFill="1" applyBorder="1"/>
    <xf numFmtId="164" fontId="4" fillId="0" borderId="2" xfId="0" applyNumberFormat="1" applyFont="1" applyBorder="1" applyAlignment="1">
      <alignment horizontal="center"/>
    </xf>
    <xf numFmtId="3" fontId="8" fillId="4" borderId="2" xfId="0" applyNumberFormat="1" applyFont="1" applyFill="1" applyBorder="1"/>
    <xf numFmtId="3" fontId="4" fillId="0" borderId="2" xfId="0" applyNumberFormat="1" applyFont="1" applyBorder="1"/>
    <xf numFmtId="0" fontId="4" fillId="6" borderId="2" xfId="0" applyFont="1" applyFill="1" applyBorder="1" applyAlignment="1">
      <alignment horizontal="center" vertical="center" wrapText="1"/>
    </xf>
    <xf numFmtId="0" fontId="15" fillId="5" borderId="0" xfId="0" quotePrefix="1" applyFont="1" applyFill="1"/>
    <xf numFmtId="0" fontId="8" fillId="6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/>
    <xf numFmtId="0" fontId="6" fillId="0" borderId="0" xfId="0" applyFont="1"/>
  </cellXfs>
  <cellStyles count="4">
    <cellStyle name="Hyperlink" xfId="3" builtinId="8"/>
    <cellStyle name="Normal" xfId="0" builtinId="0"/>
    <cellStyle name="Normal 2" xfId="1" xr:uid="{5F94E29D-A3E2-4112-BEA3-75092A7F1C34}"/>
    <cellStyle name="Normální 4" xfId="2" xr:uid="{957601E7-6CCA-451A-AECD-39B04B069B42}"/>
  </cellStyles>
  <dxfs count="0"/>
  <tableStyles count="0" defaultTableStyle="TableStyleMedium2" defaultPivotStyle="PivotStyleLight16"/>
  <colors>
    <mruColors>
      <color rgb="FFFEE600"/>
      <color rgb="FFC0C0C0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1</xdr:row>
      <xdr:rowOff>0</xdr:rowOff>
    </xdr:from>
    <xdr:to>
      <xdr:col>1</xdr:col>
      <xdr:colOff>2796540</xdr:colOff>
      <xdr:row>7</xdr:row>
      <xdr:rowOff>55269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7A98A-DF7B-499F-A63E-CD8FFCDC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82880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91440</xdr:rowOff>
    </xdr:from>
    <xdr:to>
      <xdr:col>9</xdr:col>
      <xdr:colOff>53340</xdr:colOff>
      <xdr:row>2</xdr:row>
      <xdr:rowOff>177138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2AA72-AC37-496F-A32A-29CEFC6E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660" y="914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129540</xdr:rowOff>
    </xdr:from>
    <xdr:to>
      <xdr:col>5</xdr:col>
      <xdr:colOff>121920</xdr:colOff>
      <xdr:row>3</xdr:row>
      <xdr:rowOff>32358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5477-F620-43DC-BE2D-8CFAEE2C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1295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</xdr:colOff>
      <xdr:row>0</xdr:row>
      <xdr:rowOff>106680</xdr:rowOff>
    </xdr:from>
    <xdr:to>
      <xdr:col>5</xdr:col>
      <xdr:colOff>22860</xdr:colOff>
      <xdr:row>3</xdr:row>
      <xdr:rowOff>9498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6EC82-5596-4AB8-88AE-9DB5E9AC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066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68580</xdr:rowOff>
    </xdr:from>
    <xdr:to>
      <xdr:col>5</xdr:col>
      <xdr:colOff>91440</xdr:colOff>
      <xdr:row>2</xdr:row>
      <xdr:rowOff>154278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E0CC1-0BD5-46C8-98D3-5A915754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685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0</xdr:row>
      <xdr:rowOff>114300</xdr:rowOff>
    </xdr:from>
    <xdr:to>
      <xdr:col>5</xdr:col>
      <xdr:colOff>38100</xdr:colOff>
      <xdr:row>3</xdr:row>
      <xdr:rowOff>17118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E3DA7-F41E-4281-A614-4A745BCF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143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2C9B-9420-4A9F-ACA4-EE01E8B36091}">
  <dimension ref="B1:B24"/>
  <sheetViews>
    <sheetView showGridLines="0" tabSelected="1" workbookViewId="0"/>
  </sheetViews>
  <sheetFormatPr defaultRowHeight="14.4" x14ac:dyDescent="0.3"/>
  <cols>
    <col min="1" max="1" width="12.77734375" style="5" customWidth="1"/>
    <col min="2" max="2" width="157.6640625" style="5" customWidth="1"/>
    <col min="3" max="16384" width="8.88671875" style="5"/>
  </cols>
  <sheetData>
    <row r="1" spans="2:2" s="11" customFormat="1" x14ac:dyDescent="0.3"/>
    <row r="2" spans="2:2" s="11" customFormat="1" x14ac:dyDescent="0.3"/>
    <row r="3" spans="2:2" s="11" customFormat="1" x14ac:dyDescent="0.3"/>
    <row r="4" spans="2:2" s="11" customFormat="1" x14ac:dyDescent="0.3"/>
    <row r="5" spans="2:2" s="11" customFormat="1" x14ac:dyDescent="0.3"/>
    <row r="6" spans="2:2" s="11" customFormat="1" x14ac:dyDescent="0.3"/>
    <row r="7" spans="2:2" s="11" customFormat="1" x14ac:dyDescent="0.3"/>
    <row r="8" spans="2:2" s="11" customFormat="1" ht="94.8" x14ac:dyDescent="0.9">
      <c r="B8" s="21" t="s">
        <v>254</v>
      </c>
    </row>
    <row r="9" spans="2:2" s="11" customFormat="1" ht="25.8" x14ac:dyDescent="0.5">
      <c r="B9" s="12" t="s">
        <v>266</v>
      </c>
    </row>
    <row r="10" spans="2:2" s="11" customFormat="1" ht="25.8" x14ac:dyDescent="0.5">
      <c r="B10" s="12"/>
    </row>
    <row r="11" spans="2:2" s="11" customFormat="1" x14ac:dyDescent="0.3">
      <c r="B11" s="13" t="s">
        <v>267</v>
      </c>
    </row>
    <row r="12" spans="2:2" s="11" customFormat="1" x14ac:dyDescent="0.3">
      <c r="B12" s="13" t="s">
        <v>265</v>
      </c>
    </row>
    <row r="13" spans="2:2" x14ac:dyDescent="0.3">
      <c r="B13" s="11"/>
    </row>
    <row r="14" spans="2:2" x14ac:dyDescent="0.3">
      <c r="B14" s="11"/>
    </row>
    <row r="15" spans="2:2" x14ac:dyDescent="0.3">
      <c r="B15" s="11"/>
    </row>
    <row r="16" spans="2:2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dimension ref="B2:I11"/>
  <sheetViews>
    <sheetView showGridLines="0" workbookViewId="0"/>
  </sheetViews>
  <sheetFormatPr defaultColWidth="9.109375" defaultRowHeight="14.4" x14ac:dyDescent="0.3"/>
  <cols>
    <col min="1" max="1" width="3.77734375" style="1" customWidth="1"/>
    <col min="2" max="2" width="28.109375" style="1" customWidth="1"/>
    <col min="3" max="9" width="19.44140625" style="1" customWidth="1"/>
    <col min="10" max="16384" width="9.109375" style="1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ht="18" x14ac:dyDescent="0.35">
      <c r="B3" s="32" t="str">
        <f>Content!$B$9&amp;" - v tis. CZK"</f>
        <v>31/12/2025 - v tis. CZK</v>
      </c>
      <c r="C3" s="9"/>
      <c r="D3" s="9"/>
      <c r="E3" s="9"/>
      <c r="F3" s="9"/>
      <c r="G3" s="9"/>
      <c r="H3" s="9"/>
      <c r="I3" s="9"/>
    </row>
    <row r="4" spans="2:9" x14ac:dyDescent="0.3">
      <c r="B4" s="7"/>
      <c r="C4" s="7"/>
      <c r="D4" s="7"/>
      <c r="E4" s="7"/>
      <c r="F4" s="7"/>
    </row>
    <row r="5" spans="2:9" ht="15" customHeight="1" x14ac:dyDescent="0.3">
      <c r="B5" s="33" t="s">
        <v>255</v>
      </c>
      <c r="C5" s="33"/>
      <c r="D5" s="33"/>
      <c r="E5" s="33"/>
      <c r="F5" s="33"/>
      <c r="G5" s="33"/>
      <c r="H5" s="33"/>
      <c r="I5" s="33"/>
    </row>
    <row r="6" spans="2:9" x14ac:dyDescent="0.3">
      <c r="B6" s="33"/>
      <c r="C6" s="33"/>
      <c r="D6" s="33"/>
      <c r="E6" s="33"/>
      <c r="F6" s="33"/>
      <c r="G6" s="33"/>
      <c r="H6" s="33"/>
      <c r="I6" s="33"/>
    </row>
    <row r="7" spans="2:9" x14ac:dyDescent="0.3">
      <c r="B7" s="34" t="s">
        <v>262</v>
      </c>
      <c r="C7" s="34"/>
      <c r="D7" s="34"/>
      <c r="E7" s="34"/>
      <c r="F7" s="34"/>
      <c r="G7" s="34"/>
      <c r="H7" s="34"/>
      <c r="I7" s="10" t="str">
        <f>+Content!B9</f>
        <v>31/12/2025</v>
      </c>
    </row>
    <row r="8" spans="2:9" ht="86.4" x14ac:dyDescent="0.3">
      <c r="B8" s="22"/>
      <c r="C8" s="16" t="s">
        <v>256</v>
      </c>
      <c r="D8" s="16" t="s">
        <v>257</v>
      </c>
      <c r="E8" s="16" t="s">
        <v>258</v>
      </c>
      <c r="F8" s="16" t="s">
        <v>259</v>
      </c>
      <c r="G8" s="16" t="s">
        <v>260</v>
      </c>
      <c r="H8" s="16" t="s">
        <v>261</v>
      </c>
      <c r="I8" s="17" t="s">
        <v>251</v>
      </c>
    </row>
    <row r="9" spans="2:9" x14ac:dyDescent="0.3">
      <c r="B9" s="15" t="s">
        <v>252</v>
      </c>
      <c r="C9" s="23">
        <v>198624614.98136002</v>
      </c>
      <c r="D9" s="23">
        <v>539220.63766999997</v>
      </c>
      <c r="E9" s="23">
        <v>24984516.705010001</v>
      </c>
      <c r="F9" s="23">
        <v>46675469.981930003</v>
      </c>
      <c r="G9" s="23">
        <v>140332625.92398998</v>
      </c>
      <c r="H9" s="23">
        <v>215319695.80678999</v>
      </c>
      <c r="I9" s="24">
        <v>626476144.03674996</v>
      </c>
    </row>
    <row r="10" spans="2:9" x14ac:dyDescent="0.3">
      <c r="B10" s="15" t="s">
        <v>253</v>
      </c>
      <c r="C10" s="23">
        <v>0</v>
      </c>
      <c r="D10" s="23">
        <v>40405520.619759992</v>
      </c>
      <c r="E10" s="23">
        <v>29857957.490229998</v>
      </c>
      <c r="F10" s="23">
        <v>26555833.529919997</v>
      </c>
      <c r="G10" s="23">
        <v>174188670.83877003</v>
      </c>
      <c r="H10" s="23">
        <v>450193265.52003998</v>
      </c>
      <c r="I10" s="24">
        <v>721201247.99871993</v>
      </c>
    </row>
    <row r="11" spans="2:9" x14ac:dyDescent="0.3">
      <c r="C11" s="3"/>
      <c r="D11" s="4"/>
      <c r="E11" s="4"/>
      <c r="F11" s="4"/>
      <c r="G11" s="4"/>
      <c r="H11" s="4"/>
      <c r="I11" s="4"/>
    </row>
  </sheetData>
  <mergeCells count="2">
    <mergeCell ref="B5:I6"/>
    <mergeCell ref="B7:H7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2" t="str">
        <f>Content!$B$9&amp;" - v tis. CZK"</f>
        <v>31/12/2025 - v tis. CZK</v>
      </c>
      <c r="C3" s="8"/>
      <c r="D3" s="35"/>
      <c r="E3" s="35"/>
    </row>
    <row r="4" spans="2:9" x14ac:dyDescent="0.3">
      <c r="C4" s="8"/>
      <c r="D4" s="35"/>
      <c r="E4" s="35"/>
    </row>
    <row r="5" spans="2:9" x14ac:dyDescent="0.3">
      <c r="C5" s="8"/>
      <c r="D5" s="35"/>
      <c r="E5" s="35"/>
      <c r="F5" s="35"/>
    </row>
    <row r="6" spans="2:9" x14ac:dyDescent="0.3">
      <c r="C6" s="36" t="s">
        <v>0</v>
      </c>
      <c r="D6" s="37"/>
      <c r="E6" s="37"/>
      <c r="F6" s="37"/>
      <c r="G6" s="37"/>
    </row>
    <row r="7" spans="2:9" x14ac:dyDescent="0.3">
      <c r="E7" s="31" t="s">
        <v>264</v>
      </c>
    </row>
    <row r="8" spans="2:9" x14ac:dyDescent="0.3">
      <c r="D8" s="2" t="s">
        <v>2</v>
      </c>
      <c r="E8" s="2" t="s">
        <v>1</v>
      </c>
    </row>
    <row r="9" spans="2:9" x14ac:dyDescent="0.3">
      <c r="C9" s="18" t="s">
        <v>40</v>
      </c>
      <c r="D9" s="19" t="s">
        <v>3</v>
      </c>
      <c r="E9" s="20">
        <v>822720017.73122001</v>
      </c>
    </row>
    <row r="10" spans="2:9" x14ac:dyDescent="0.3">
      <c r="C10" s="15" t="s">
        <v>41</v>
      </c>
      <c r="D10" s="16" t="s">
        <v>1</v>
      </c>
      <c r="E10" s="14">
        <v>32841890.507990003</v>
      </c>
    </row>
    <row r="11" spans="2:9" x14ac:dyDescent="0.3">
      <c r="C11" s="15" t="s">
        <v>42</v>
      </c>
      <c r="D11" s="16" t="s">
        <v>4</v>
      </c>
      <c r="E11" s="14">
        <v>2785709.47805</v>
      </c>
    </row>
    <row r="12" spans="2:9" x14ac:dyDescent="0.3">
      <c r="C12" s="15" t="s">
        <v>43</v>
      </c>
      <c r="D12" s="16" t="s">
        <v>5</v>
      </c>
      <c r="E12" s="14">
        <v>24396641.370220002</v>
      </c>
    </row>
    <row r="13" spans="2:9" x14ac:dyDescent="0.3">
      <c r="C13" s="15" t="s">
        <v>44</v>
      </c>
      <c r="D13" s="16" t="s">
        <v>6</v>
      </c>
      <c r="E13" s="14">
        <v>5659539.6597199999</v>
      </c>
    </row>
    <row r="14" spans="2:9" x14ac:dyDescent="0.3">
      <c r="C14" s="15" t="s">
        <v>45</v>
      </c>
      <c r="D14" s="16" t="s">
        <v>7</v>
      </c>
      <c r="E14" s="14">
        <v>3695306.3519300004</v>
      </c>
    </row>
    <row r="15" spans="2:9" x14ac:dyDescent="0.3">
      <c r="C15" s="15" t="s">
        <v>46</v>
      </c>
      <c r="D15" s="16" t="s">
        <v>8</v>
      </c>
      <c r="E15" s="14">
        <v>2715368.8470700001</v>
      </c>
    </row>
    <row r="16" spans="2:9" x14ac:dyDescent="0.3">
      <c r="C16" s="15" t="s">
        <v>47</v>
      </c>
      <c r="D16" s="16" t="s">
        <v>9</v>
      </c>
      <c r="E16" s="14">
        <v>0</v>
      </c>
    </row>
    <row r="17" spans="3:5" x14ac:dyDescent="0.3">
      <c r="C17" s="15" t="s">
        <v>48</v>
      </c>
      <c r="D17" s="16" t="s">
        <v>10</v>
      </c>
      <c r="E17" s="14">
        <v>979937.50485999987</v>
      </c>
    </row>
    <row r="18" spans="3:5" x14ac:dyDescent="0.3">
      <c r="C18" s="15" t="s">
        <v>49</v>
      </c>
      <c r="D18" s="16" t="s">
        <v>11</v>
      </c>
      <c r="E18" s="14">
        <v>0</v>
      </c>
    </row>
    <row r="19" spans="3:5" ht="28.8" x14ac:dyDescent="0.3">
      <c r="C19" s="15" t="s">
        <v>50</v>
      </c>
      <c r="D19" s="16" t="s">
        <v>12</v>
      </c>
      <c r="E19" s="14">
        <v>20024.848249999999</v>
      </c>
    </row>
    <row r="20" spans="3:5" x14ac:dyDescent="0.3">
      <c r="C20" s="15" t="s">
        <v>47</v>
      </c>
      <c r="D20" s="16" t="s">
        <v>13</v>
      </c>
      <c r="E20" s="14">
        <v>0</v>
      </c>
    </row>
    <row r="21" spans="3:5" x14ac:dyDescent="0.3">
      <c r="C21" s="15" t="s">
        <v>48</v>
      </c>
      <c r="D21" s="16" t="s">
        <v>14</v>
      </c>
      <c r="E21" s="14">
        <v>20024.848249999999</v>
      </c>
    </row>
    <row r="22" spans="3:5" x14ac:dyDescent="0.3">
      <c r="C22" s="15" t="s">
        <v>49</v>
      </c>
      <c r="D22" s="16" t="s">
        <v>15</v>
      </c>
      <c r="E22" s="14">
        <v>0</v>
      </c>
    </row>
    <row r="23" spans="3:5" x14ac:dyDescent="0.3">
      <c r="C23" s="15" t="s">
        <v>51</v>
      </c>
      <c r="D23" s="16" t="s">
        <v>16</v>
      </c>
      <c r="E23" s="14">
        <v>0</v>
      </c>
    </row>
    <row r="24" spans="3:5" x14ac:dyDescent="0.3">
      <c r="C24" s="15" t="s">
        <v>48</v>
      </c>
      <c r="D24" s="16" t="s">
        <v>17</v>
      </c>
      <c r="E24" s="14">
        <v>0</v>
      </c>
    </row>
    <row r="25" spans="3:5" x14ac:dyDescent="0.3">
      <c r="C25" s="15" t="s">
        <v>49</v>
      </c>
      <c r="D25" s="16" t="s">
        <v>18</v>
      </c>
      <c r="E25" s="14">
        <v>0</v>
      </c>
    </row>
    <row r="26" spans="3:5" ht="28.8" x14ac:dyDescent="0.3">
      <c r="C26" s="15" t="s">
        <v>52</v>
      </c>
      <c r="D26" s="16" t="s">
        <v>19</v>
      </c>
      <c r="E26" s="14">
        <v>9593795.8094499987</v>
      </c>
    </row>
    <row r="27" spans="3:5" x14ac:dyDescent="0.3">
      <c r="C27" s="15" t="s">
        <v>47</v>
      </c>
      <c r="D27" s="16" t="s">
        <v>20</v>
      </c>
      <c r="E27" s="14">
        <v>261182.38464999999</v>
      </c>
    </row>
    <row r="28" spans="3:5" x14ac:dyDescent="0.3">
      <c r="C28" s="15" t="s">
        <v>48</v>
      </c>
      <c r="D28" s="16" t="s">
        <v>21</v>
      </c>
      <c r="E28" s="14">
        <v>9332613.4247999992</v>
      </c>
    </row>
    <row r="29" spans="3:5" x14ac:dyDescent="0.3">
      <c r="C29" s="15" t="s">
        <v>49</v>
      </c>
      <c r="D29" s="16" t="s">
        <v>22</v>
      </c>
      <c r="E29" s="14">
        <v>0</v>
      </c>
    </row>
    <row r="30" spans="3:5" x14ac:dyDescent="0.3">
      <c r="C30" s="15" t="s">
        <v>53</v>
      </c>
      <c r="D30" s="16" t="s">
        <v>23</v>
      </c>
      <c r="E30" s="14">
        <v>753220230.58029008</v>
      </c>
    </row>
    <row r="31" spans="3:5" x14ac:dyDescent="0.3">
      <c r="C31" s="15" t="s">
        <v>48</v>
      </c>
      <c r="D31" s="16" t="s">
        <v>24</v>
      </c>
      <c r="E31" s="14">
        <v>156800267.57348001</v>
      </c>
    </row>
    <row r="32" spans="3:5" x14ac:dyDescent="0.3">
      <c r="C32" s="15" t="s">
        <v>49</v>
      </c>
      <c r="D32" s="16" t="s">
        <v>25</v>
      </c>
      <c r="E32" s="14">
        <v>596419963.00681007</v>
      </c>
    </row>
    <row r="33" spans="3:5" x14ac:dyDescent="0.3">
      <c r="C33" s="15" t="s">
        <v>54</v>
      </c>
      <c r="D33" s="16" t="s">
        <v>26</v>
      </c>
      <c r="E33" s="14">
        <v>3579305.2467100001</v>
      </c>
    </row>
    <row r="34" spans="3:5" ht="28.8" x14ac:dyDescent="0.3">
      <c r="C34" s="15" t="s">
        <v>55</v>
      </c>
      <c r="D34" s="16" t="s">
        <v>27</v>
      </c>
      <c r="E34" s="14">
        <v>-452774.04807000002</v>
      </c>
    </row>
    <row r="35" spans="3:5" ht="28.8" x14ac:dyDescent="0.3">
      <c r="C35" s="15" t="s">
        <v>56</v>
      </c>
      <c r="D35" s="16" t="s">
        <v>28</v>
      </c>
      <c r="E35" s="14">
        <v>9534527.8617199995</v>
      </c>
    </row>
    <row r="36" spans="3:5" x14ac:dyDescent="0.3">
      <c r="C36" s="15" t="s">
        <v>57</v>
      </c>
      <c r="D36" s="16" t="s">
        <v>29</v>
      </c>
      <c r="E36" s="14">
        <v>1984788.7459</v>
      </c>
    </row>
    <row r="37" spans="3:5" x14ac:dyDescent="0.3">
      <c r="C37" s="15" t="s">
        <v>58</v>
      </c>
      <c r="D37" s="16" t="s">
        <v>30</v>
      </c>
      <c r="E37" s="14">
        <v>1984788.7459</v>
      </c>
    </row>
    <row r="38" spans="3:5" x14ac:dyDescent="0.3">
      <c r="C38" s="15" t="s">
        <v>59</v>
      </c>
      <c r="D38" s="16" t="s">
        <v>31</v>
      </c>
      <c r="E38" s="14">
        <v>0</v>
      </c>
    </row>
    <row r="39" spans="3:5" x14ac:dyDescent="0.3">
      <c r="C39" s="15" t="s">
        <v>60</v>
      </c>
      <c r="D39" s="16" t="s">
        <v>32</v>
      </c>
      <c r="E39" s="14">
        <v>5258293.8018399999</v>
      </c>
    </row>
    <row r="40" spans="3:5" x14ac:dyDescent="0.3">
      <c r="C40" s="15" t="s">
        <v>61</v>
      </c>
      <c r="D40" s="16" t="s">
        <v>33</v>
      </c>
      <c r="E40" s="14">
        <v>447119.86264000001</v>
      </c>
    </row>
    <row r="41" spans="3:5" x14ac:dyDescent="0.3">
      <c r="C41" s="15" t="s">
        <v>62</v>
      </c>
      <c r="D41" s="16" t="s">
        <v>34</v>
      </c>
      <c r="E41" s="14">
        <v>4811173.9391999999</v>
      </c>
    </row>
    <row r="42" spans="3:5" x14ac:dyDescent="0.3">
      <c r="C42" s="15" t="s">
        <v>63</v>
      </c>
      <c r="D42" s="16" t="s">
        <v>35</v>
      </c>
      <c r="E42" s="14">
        <v>796715.27333</v>
      </c>
    </row>
    <row r="43" spans="3:5" x14ac:dyDescent="0.3">
      <c r="C43" s="15" t="s">
        <v>64</v>
      </c>
      <c r="D43" s="16" t="s">
        <v>36</v>
      </c>
      <c r="E43" s="14">
        <v>796715.27333</v>
      </c>
    </row>
    <row r="44" spans="3:5" x14ac:dyDescent="0.3">
      <c r="C44" s="15" t="s">
        <v>65</v>
      </c>
      <c r="D44" s="16" t="s">
        <v>37</v>
      </c>
      <c r="E44" s="14">
        <v>0</v>
      </c>
    </row>
    <row r="45" spans="3:5" x14ac:dyDescent="0.3">
      <c r="C45" s="15" t="s">
        <v>66</v>
      </c>
      <c r="D45" s="16" t="s">
        <v>38</v>
      </c>
      <c r="E45" s="14">
        <v>2647912.7518800003</v>
      </c>
    </row>
    <row r="46" spans="3:5" x14ac:dyDescent="0.3">
      <c r="C46" s="15" t="s">
        <v>67</v>
      </c>
      <c r="D46" s="16" t="s">
        <v>39</v>
      </c>
      <c r="E46" s="14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6 E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2" t="str">
        <f>Content!$B$9&amp;" - v tis. CZK"</f>
        <v>31/12/2025 - v tis. CZK</v>
      </c>
      <c r="C3" s="8"/>
      <c r="D3" s="35"/>
      <c r="E3" s="35"/>
    </row>
    <row r="4" spans="2:9" x14ac:dyDescent="0.3">
      <c r="C4" s="8"/>
      <c r="D4" s="35"/>
      <c r="E4" s="35"/>
    </row>
    <row r="5" spans="2:9" x14ac:dyDescent="0.3">
      <c r="C5" s="8"/>
      <c r="D5" s="35"/>
      <c r="E5" s="35"/>
      <c r="F5" s="35"/>
    </row>
    <row r="6" spans="2:9" x14ac:dyDescent="0.3">
      <c r="C6" s="36" t="s">
        <v>68</v>
      </c>
      <c r="D6" s="37"/>
      <c r="E6" s="37"/>
      <c r="F6" s="37"/>
      <c r="G6" s="37"/>
    </row>
    <row r="7" spans="2:9" x14ac:dyDescent="0.3">
      <c r="E7" s="2" t="s">
        <v>264</v>
      </c>
    </row>
    <row r="8" spans="2:9" x14ac:dyDescent="0.3">
      <c r="D8" s="2" t="s">
        <v>69</v>
      </c>
      <c r="E8" s="2" t="s">
        <v>1</v>
      </c>
    </row>
    <row r="9" spans="2:9" x14ac:dyDescent="0.3">
      <c r="C9" s="18" t="s">
        <v>81</v>
      </c>
      <c r="D9" s="19" t="s">
        <v>32</v>
      </c>
      <c r="E9" s="27">
        <v>766410221.25586987</v>
      </c>
    </row>
    <row r="10" spans="2:9" x14ac:dyDescent="0.3">
      <c r="C10" s="15" t="s">
        <v>82</v>
      </c>
      <c r="D10" s="16" t="s">
        <v>1</v>
      </c>
      <c r="E10" s="26">
        <v>2771586.92129</v>
      </c>
    </row>
    <row r="11" spans="2:9" x14ac:dyDescent="0.3">
      <c r="C11" s="15" t="s">
        <v>46</v>
      </c>
      <c r="D11" s="16" t="s">
        <v>4</v>
      </c>
      <c r="E11" s="26">
        <v>2650853.92135</v>
      </c>
    </row>
    <row r="12" spans="2:9" x14ac:dyDescent="0.3">
      <c r="C12" s="15" t="s">
        <v>83</v>
      </c>
      <c r="D12" s="16" t="s">
        <v>5</v>
      </c>
      <c r="E12" s="26">
        <v>120732.99994000001</v>
      </c>
    </row>
    <row r="13" spans="2:9" x14ac:dyDescent="0.3">
      <c r="C13" s="15" t="s">
        <v>84</v>
      </c>
      <c r="D13" s="16" t="s">
        <v>6</v>
      </c>
      <c r="E13" s="26">
        <v>0</v>
      </c>
    </row>
    <row r="14" spans="2:9" x14ac:dyDescent="0.3">
      <c r="C14" s="15" t="s">
        <v>85</v>
      </c>
      <c r="D14" s="16" t="s">
        <v>7</v>
      </c>
      <c r="E14" s="26">
        <v>0</v>
      </c>
    </row>
    <row r="15" spans="2:9" x14ac:dyDescent="0.3">
      <c r="C15" s="15" t="s">
        <v>86</v>
      </c>
      <c r="D15" s="16" t="s">
        <v>8</v>
      </c>
      <c r="E15" s="26">
        <v>0</v>
      </c>
    </row>
    <row r="16" spans="2:9" x14ac:dyDescent="0.3">
      <c r="C16" s="15" t="s">
        <v>87</v>
      </c>
      <c r="D16" s="16" t="s">
        <v>9</v>
      </c>
      <c r="E16" s="26" t="s">
        <v>268</v>
      </c>
    </row>
    <row r="17" spans="3:5" x14ac:dyDescent="0.3">
      <c r="C17" s="15" t="s">
        <v>84</v>
      </c>
      <c r="D17" s="16" t="s">
        <v>10</v>
      </c>
      <c r="E17" s="26">
        <v>0</v>
      </c>
    </row>
    <row r="18" spans="3:5" x14ac:dyDescent="0.3">
      <c r="C18" s="15" t="s">
        <v>85</v>
      </c>
      <c r="D18" s="16" t="s">
        <v>11</v>
      </c>
      <c r="E18" s="26">
        <v>0</v>
      </c>
    </row>
    <row r="19" spans="3:5" x14ac:dyDescent="0.3">
      <c r="C19" s="15" t="s">
        <v>86</v>
      </c>
      <c r="D19" s="16" t="s">
        <v>16</v>
      </c>
      <c r="E19" s="26">
        <v>0</v>
      </c>
    </row>
    <row r="20" spans="3:5" x14ac:dyDescent="0.3">
      <c r="C20" s="15" t="s">
        <v>88</v>
      </c>
      <c r="D20" s="16" t="s">
        <v>70</v>
      </c>
      <c r="E20" s="26">
        <v>756641951.31854987</v>
      </c>
    </row>
    <row r="21" spans="3:5" x14ac:dyDescent="0.3">
      <c r="C21" s="15" t="s">
        <v>84</v>
      </c>
      <c r="D21" s="16" t="s">
        <v>17</v>
      </c>
      <c r="E21" s="26">
        <v>721201247.99870992</v>
      </c>
    </row>
    <row r="22" spans="3:5" x14ac:dyDescent="0.3">
      <c r="C22" s="15" t="s">
        <v>85</v>
      </c>
      <c r="D22" s="16" t="s">
        <v>18</v>
      </c>
      <c r="E22" s="26">
        <v>31798270.530950002</v>
      </c>
    </row>
    <row r="23" spans="3:5" x14ac:dyDescent="0.3">
      <c r="C23" s="15" t="s">
        <v>86</v>
      </c>
      <c r="D23" s="16" t="s">
        <v>71</v>
      </c>
      <c r="E23" s="26">
        <v>3642432.78889</v>
      </c>
    </row>
    <row r="24" spans="3:5" x14ac:dyDescent="0.3">
      <c r="C24" s="15" t="s">
        <v>54</v>
      </c>
      <c r="D24" s="16" t="s">
        <v>72</v>
      </c>
      <c r="E24" s="26">
        <v>8201207.8543299995</v>
      </c>
    </row>
    <row r="25" spans="3:5" ht="28.8" x14ac:dyDescent="0.3">
      <c r="C25" s="15" t="s">
        <v>55</v>
      </c>
      <c r="D25" s="16" t="s">
        <v>73</v>
      </c>
      <c r="E25" s="26">
        <v>-4667757.6048599994</v>
      </c>
    </row>
    <row r="26" spans="3:5" x14ac:dyDescent="0.3">
      <c r="C26" s="15" t="s">
        <v>89</v>
      </c>
      <c r="D26" s="16" t="s">
        <v>74</v>
      </c>
      <c r="E26" s="26">
        <v>1602308.6821300001</v>
      </c>
    </row>
    <row r="27" spans="3:5" x14ac:dyDescent="0.3">
      <c r="C27" s="15" t="s">
        <v>90</v>
      </c>
      <c r="D27" s="16" t="s">
        <v>75</v>
      </c>
      <c r="E27" s="26">
        <v>0</v>
      </c>
    </row>
    <row r="28" spans="3:5" x14ac:dyDescent="0.3">
      <c r="C28" s="15" t="s">
        <v>91</v>
      </c>
      <c r="D28" s="16" t="s">
        <v>76</v>
      </c>
      <c r="E28" s="26">
        <v>0</v>
      </c>
    </row>
    <row r="29" spans="3:5" x14ac:dyDescent="0.3">
      <c r="C29" s="15" t="s">
        <v>92</v>
      </c>
      <c r="D29" s="16" t="s">
        <v>77</v>
      </c>
      <c r="E29" s="26">
        <v>0</v>
      </c>
    </row>
    <row r="30" spans="3:5" x14ac:dyDescent="0.3">
      <c r="C30" s="15" t="s">
        <v>93</v>
      </c>
      <c r="D30" s="16" t="s">
        <v>78</v>
      </c>
      <c r="E30" s="26">
        <v>14500</v>
      </c>
    </row>
    <row r="31" spans="3:5" x14ac:dyDescent="0.3">
      <c r="C31" s="15" t="s">
        <v>94</v>
      </c>
      <c r="D31" s="16" t="s">
        <v>79</v>
      </c>
      <c r="E31" s="26">
        <v>726112.52241999994</v>
      </c>
    </row>
    <row r="32" spans="3:5" x14ac:dyDescent="0.3">
      <c r="C32" s="15" t="s">
        <v>95</v>
      </c>
      <c r="D32" s="16" t="s">
        <v>80</v>
      </c>
      <c r="E32" s="26">
        <v>861696.15971000004</v>
      </c>
    </row>
    <row r="33" spans="3:5" x14ac:dyDescent="0.3">
      <c r="C33" s="15" t="s">
        <v>96</v>
      </c>
      <c r="D33" s="16" t="s">
        <v>26</v>
      </c>
      <c r="E33" s="26">
        <v>190194.86856</v>
      </c>
    </row>
    <row r="34" spans="3:5" x14ac:dyDescent="0.3">
      <c r="C34" s="15" t="s">
        <v>97</v>
      </c>
      <c r="D34" s="16" t="s">
        <v>27</v>
      </c>
      <c r="E34" s="26">
        <v>0</v>
      </c>
    </row>
    <row r="35" spans="3:5" x14ac:dyDescent="0.3">
      <c r="C35" s="15" t="s">
        <v>98</v>
      </c>
      <c r="D35" s="16" t="s">
        <v>28</v>
      </c>
      <c r="E35" s="26">
        <v>190194.86856</v>
      </c>
    </row>
    <row r="36" spans="3:5" x14ac:dyDescent="0.3">
      <c r="C36" s="15" t="s">
        <v>99</v>
      </c>
      <c r="D36" s="16" t="s">
        <v>29</v>
      </c>
      <c r="E36" s="26">
        <v>0</v>
      </c>
    </row>
    <row r="37" spans="3:5" x14ac:dyDescent="0.3">
      <c r="C37" s="15" t="s">
        <v>100</v>
      </c>
      <c r="D37" s="16" t="s">
        <v>30</v>
      </c>
      <c r="E37" s="26">
        <v>1670729.21587</v>
      </c>
    </row>
    <row r="38" spans="3:5" x14ac:dyDescent="0.3">
      <c r="C38" s="15" t="s">
        <v>101</v>
      </c>
      <c r="D38" s="16" t="s">
        <v>31</v>
      </c>
      <c r="E38" s="26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38 E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4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7" width="8.88671875" style="5"/>
    <col min="8" max="8" width="9.88671875" style="5" bestFit="1" customWidth="1"/>
    <col min="9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2" t="str">
        <f>Content!$B$9&amp;" - v tis. CZK"</f>
        <v>31/12/2025 - v tis. CZK</v>
      </c>
      <c r="C3" s="8"/>
      <c r="D3" s="35"/>
      <c r="E3" s="35"/>
    </row>
    <row r="4" spans="2:9" x14ac:dyDescent="0.3">
      <c r="C4" s="8"/>
      <c r="D4" s="35"/>
      <c r="E4" s="35"/>
    </row>
    <row r="5" spans="2:9" x14ac:dyDescent="0.3">
      <c r="C5" s="8"/>
      <c r="D5" s="35"/>
      <c r="E5" s="35"/>
      <c r="F5" s="35"/>
    </row>
    <row r="6" spans="2:9" x14ac:dyDescent="0.3">
      <c r="C6" s="36" t="s">
        <v>102</v>
      </c>
      <c r="D6" s="37"/>
      <c r="E6" s="37"/>
      <c r="F6" s="37"/>
      <c r="G6" s="37"/>
    </row>
    <row r="7" spans="2:9" x14ac:dyDescent="0.3">
      <c r="E7" s="6" t="s">
        <v>264</v>
      </c>
    </row>
    <row r="8" spans="2:9" x14ac:dyDescent="0.3">
      <c r="D8" s="25" t="s">
        <v>103</v>
      </c>
      <c r="E8" s="25" t="s">
        <v>1</v>
      </c>
    </row>
    <row r="9" spans="2:9" x14ac:dyDescent="0.3">
      <c r="C9" s="18" t="s">
        <v>110</v>
      </c>
      <c r="D9" s="19" t="s">
        <v>32</v>
      </c>
      <c r="E9" s="29">
        <v>56309796.469689995</v>
      </c>
    </row>
    <row r="10" spans="2:9" x14ac:dyDescent="0.3">
      <c r="C10" s="15" t="s">
        <v>111</v>
      </c>
      <c r="D10" s="16" t="s">
        <v>1</v>
      </c>
      <c r="E10" s="26">
        <v>15460800</v>
      </c>
    </row>
    <row r="11" spans="2:9" x14ac:dyDescent="0.3">
      <c r="C11" s="15" t="s">
        <v>112</v>
      </c>
      <c r="D11" s="16" t="s">
        <v>4</v>
      </c>
      <c r="E11" s="26">
        <v>15460800</v>
      </c>
    </row>
    <row r="12" spans="2:9" x14ac:dyDescent="0.3">
      <c r="C12" s="15" t="s">
        <v>113</v>
      </c>
      <c r="D12" s="16" t="s">
        <v>6</v>
      </c>
      <c r="E12" s="28">
        <v>0</v>
      </c>
    </row>
    <row r="13" spans="2:9" x14ac:dyDescent="0.3">
      <c r="C13" s="15" t="s">
        <v>114</v>
      </c>
      <c r="D13" s="16" t="s">
        <v>7</v>
      </c>
      <c r="E13" s="26">
        <v>4830904</v>
      </c>
    </row>
    <row r="14" spans="2:9" x14ac:dyDescent="0.3">
      <c r="C14" s="15" t="s">
        <v>115</v>
      </c>
      <c r="D14" s="16" t="s">
        <v>8</v>
      </c>
      <c r="E14" s="26">
        <v>0</v>
      </c>
    </row>
    <row r="15" spans="2:9" x14ac:dyDescent="0.3">
      <c r="C15" s="15" t="s">
        <v>116</v>
      </c>
      <c r="D15" s="16" t="s">
        <v>9</v>
      </c>
      <c r="E15" s="26">
        <v>4830904</v>
      </c>
    </row>
    <row r="16" spans="2:9" x14ac:dyDescent="0.3">
      <c r="C16" s="15" t="s">
        <v>117</v>
      </c>
      <c r="D16" s="16" t="s">
        <v>10</v>
      </c>
      <c r="E16" s="26">
        <v>0</v>
      </c>
    </row>
    <row r="17" spans="3:5" x14ac:dyDescent="0.3">
      <c r="C17" s="15" t="s">
        <v>118</v>
      </c>
      <c r="D17" s="16" t="s">
        <v>11</v>
      </c>
      <c r="E17" s="26">
        <v>-134406.01733</v>
      </c>
    </row>
    <row r="18" spans="3:5" x14ac:dyDescent="0.3">
      <c r="C18" s="15" t="s">
        <v>119</v>
      </c>
      <c r="D18" s="16" t="s">
        <v>104</v>
      </c>
      <c r="E18" s="26">
        <v>38261.691930000001</v>
      </c>
    </row>
    <row r="19" spans="3:5" x14ac:dyDescent="0.3">
      <c r="C19" s="15" t="s">
        <v>57</v>
      </c>
      <c r="D19" s="16" t="s">
        <v>16</v>
      </c>
      <c r="E19" s="26">
        <v>0</v>
      </c>
    </row>
    <row r="20" spans="3:5" x14ac:dyDescent="0.3">
      <c r="C20" s="15" t="s">
        <v>60</v>
      </c>
      <c r="D20" s="16" t="s">
        <v>70</v>
      </c>
      <c r="E20" s="26">
        <v>0</v>
      </c>
    </row>
    <row r="21" spans="3:5" x14ac:dyDescent="0.3">
      <c r="C21" s="15" t="s">
        <v>120</v>
      </c>
      <c r="D21" s="16" t="s">
        <v>17</v>
      </c>
      <c r="E21" s="26">
        <v>0</v>
      </c>
    </row>
    <row r="22" spans="3:5" x14ac:dyDescent="0.3">
      <c r="C22" s="15" t="s">
        <v>67</v>
      </c>
      <c r="D22" s="16" t="s">
        <v>105</v>
      </c>
      <c r="E22" s="26">
        <v>0</v>
      </c>
    </row>
    <row r="23" spans="3:5" ht="28.8" x14ac:dyDescent="0.3">
      <c r="C23" s="15" t="s">
        <v>121</v>
      </c>
      <c r="D23" s="16" t="s">
        <v>106</v>
      </c>
      <c r="E23" s="26">
        <v>0</v>
      </c>
    </row>
    <row r="24" spans="3:5" ht="28.8" x14ac:dyDescent="0.3">
      <c r="C24" s="15" t="s">
        <v>122</v>
      </c>
      <c r="D24" s="16" t="s">
        <v>34</v>
      </c>
      <c r="E24" s="26">
        <v>38261.691930000001</v>
      </c>
    </row>
    <row r="25" spans="3:5" ht="28.8" x14ac:dyDescent="0.3">
      <c r="C25" s="15" t="s">
        <v>123</v>
      </c>
      <c r="D25" s="16" t="s">
        <v>35</v>
      </c>
      <c r="E25" s="26">
        <v>0</v>
      </c>
    </row>
    <row r="26" spans="3:5" ht="28.8" x14ac:dyDescent="0.3">
      <c r="C26" s="15" t="s">
        <v>124</v>
      </c>
      <c r="D26" s="16" t="s">
        <v>36</v>
      </c>
      <c r="E26" s="26">
        <v>0</v>
      </c>
    </row>
    <row r="27" spans="3:5" ht="28.8" x14ac:dyDescent="0.3">
      <c r="C27" s="15" t="s">
        <v>125</v>
      </c>
      <c r="D27" s="16" t="s">
        <v>37</v>
      </c>
      <c r="E27" s="26">
        <v>0</v>
      </c>
    </row>
    <row r="28" spans="3:5" ht="28.8" x14ac:dyDescent="0.3">
      <c r="C28" s="15" t="s">
        <v>126</v>
      </c>
      <c r="D28" s="16" t="s">
        <v>38</v>
      </c>
      <c r="E28" s="26">
        <v>0</v>
      </c>
    </row>
    <row r="29" spans="3:5" x14ac:dyDescent="0.3">
      <c r="C29" s="15" t="s">
        <v>127</v>
      </c>
      <c r="D29" s="16" t="s">
        <v>107</v>
      </c>
      <c r="E29" s="26">
        <v>-172667.70926000003</v>
      </c>
    </row>
    <row r="30" spans="3:5" x14ac:dyDescent="0.3">
      <c r="C30" s="15" t="s">
        <v>128</v>
      </c>
      <c r="D30" s="16" t="s">
        <v>18</v>
      </c>
      <c r="E30" s="26">
        <v>0</v>
      </c>
    </row>
    <row r="31" spans="3:5" x14ac:dyDescent="0.3">
      <c r="C31" s="15" t="s">
        <v>129</v>
      </c>
      <c r="D31" s="16" t="s">
        <v>71</v>
      </c>
      <c r="E31" s="26">
        <v>0</v>
      </c>
    </row>
    <row r="32" spans="3:5" x14ac:dyDescent="0.3">
      <c r="C32" s="15" t="s">
        <v>130</v>
      </c>
      <c r="D32" s="16" t="s">
        <v>72</v>
      </c>
      <c r="E32" s="26">
        <v>-170842.32830000002</v>
      </c>
    </row>
    <row r="33" spans="3:5" ht="28.8" x14ac:dyDescent="0.3">
      <c r="C33" s="15" t="s">
        <v>131</v>
      </c>
      <c r="D33" s="16" t="s">
        <v>108</v>
      </c>
      <c r="E33" s="26">
        <v>-1825.38096</v>
      </c>
    </row>
    <row r="34" spans="3:5" x14ac:dyDescent="0.3">
      <c r="C34" s="15" t="s">
        <v>132</v>
      </c>
      <c r="D34" s="16" t="s">
        <v>109</v>
      </c>
      <c r="E34" s="26">
        <v>0</v>
      </c>
    </row>
    <row r="35" spans="3:5" x14ac:dyDescent="0.3">
      <c r="C35" s="15" t="s">
        <v>67</v>
      </c>
      <c r="D35" s="16" t="s">
        <v>74</v>
      </c>
      <c r="E35" s="26">
        <v>0</v>
      </c>
    </row>
    <row r="36" spans="3:5" ht="28.8" x14ac:dyDescent="0.3">
      <c r="C36" s="15" t="s">
        <v>121</v>
      </c>
      <c r="D36" s="16" t="s">
        <v>75</v>
      </c>
      <c r="E36" s="26">
        <v>0</v>
      </c>
    </row>
    <row r="37" spans="3:5" x14ac:dyDescent="0.3">
      <c r="C37" s="15" t="s">
        <v>133</v>
      </c>
      <c r="D37" s="16" t="s">
        <v>76</v>
      </c>
      <c r="E37" s="26">
        <v>25746896.17405</v>
      </c>
    </row>
    <row r="38" spans="3:5" x14ac:dyDescent="0.3">
      <c r="C38" s="15" t="s">
        <v>134</v>
      </c>
      <c r="D38" s="16" t="s">
        <v>77</v>
      </c>
      <c r="E38" s="26">
        <v>0</v>
      </c>
    </row>
    <row r="39" spans="3:5" x14ac:dyDescent="0.3">
      <c r="C39" s="15" t="s">
        <v>135</v>
      </c>
      <c r="D39" s="16" t="s">
        <v>78</v>
      </c>
      <c r="E39" s="26">
        <v>693560.84990999999</v>
      </c>
    </row>
    <row r="40" spans="3:5" ht="28.8" x14ac:dyDescent="0.3">
      <c r="C40" s="15" t="s">
        <v>136</v>
      </c>
      <c r="D40" s="16" t="s">
        <v>79</v>
      </c>
      <c r="E40" s="26">
        <v>0</v>
      </c>
    </row>
    <row r="41" spans="3:5" x14ac:dyDescent="0.3">
      <c r="C41" s="15" t="s">
        <v>137</v>
      </c>
      <c r="D41" s="16" t="s">
        <v>80</v>
      </c>
      <c r="E41" s="26">
        <v>693560.84990999999</v>
      </c>
    </row>
    <row r="42" spans="3:5" x14ac:dyDescent="0.3">
      <c r="C42" s="15" t="s">
        <v>138</v>
      </c>
      <c r="D42" s="16" t="s">
        <v>26</v>
      </c>
      <c r="E42" s="26">
        <v>0</v>
      </c>
    </row>
    <row r="43" spans="3:5" x14ac:dyDescent="0.3">
      <c r="C43" s="15" t="s">
        <v>139</v>
      </c>
      <c r="D43" s="16" t="s">
        <v>27</v>
      </c>
      <c r="E43" s="26">
        <v>9712041.463059999</v>
      </c>
    </row>
    <row r="44" spans="3:5" x14ac:dyDescent="0.3">
      <c r="C44" s="15" t="s">
        <v>140</v>
      </c>
      <c r="D44" s="16" t="s">
        <v>28</v>
      </c>
      <c r="E44" s="26">
        <v>0</v>
      </c>
    </row>
    <row r="45" spans="3:5" x14ac:dyDescent="0.3">
      <c r="C45" s="15" t="s">
        <v>141</v>
      </c>
      <c r="D45" s="16" t="s">
        <v>29</v>
      </c>
      <c r="E45" s="26">
        <v>0</v>
      </c>
    </row>
    <row r="46" spans="3:5" x14ac:dyDescent="0.3">
      <c r="C46" s="15" t="s">
        <v>118</v>
      </c>
      <c r="D46" s="16" t="s">
        <v>30</v>
      </c>
      <c r="E46" s="26">
        <v>0</v>
      </c>
    </row>
    <row r="47" spans="3:5" x14ac:dyDescent="0.3">
      <c r="C47" s="15" t="s">
        <v>142</v>
      </c>
      <c r="D47" s="16" t="s">
        <v>31</v>
      </c>
      <c r="E47" s="26">
        <v>0</v>
      </c>
    </row>
    <row r="48" spans="3:5" x14ac:dyDescent="0.3">
      <c r="C48" s="18" t="s">
        <v>143</v>
      </c>
      <c r="D48" s="19" t="s">
        <v>33</v>
      </c>
      <c r="E48" s="29">
        <v>822720017.72556007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8 E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84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2" t="str">
        <f>Content!$B$9&amp;" - v tis. CZK"</f>
        <v>31/12/2025 - v tis. CZK</v>
      </c>
      <c r="C3" s="8"/>
      <c r="D3" s="35"/>
      <c r="E3" s="35"/>
    </row>
    <row r="4" spans="2:9" x14ac:dyDescent="0.3">
      <c r="C4" s="8"/>
      <c r="D4" s="35"/>
      <c r="E4" s="35"/>
    </row>
    <row r="5" spans="2:9" x14ac:dyDescent="0.3">
      <c r="C5" s="8"/>
      <c r="D5" s="35"/>
      <c r="E5" s="35"/>
      <c r="F5" s="35"/>
    </row>
    <row r="6" spans="2:9" x14ac:dyDescent="0.3">
      <c r="C6" s="36" t="s">
        <v>144</v>
      </c>
      <c r="D6" s="37"/>
      <c r="E6" s="37"/>
      <c r="F6" s="37"/>
      <c r="G6" s="37"/>
    </row>
    <row r="7" spans="2:9" x14ac:dyDescent="0.3">
      <c r="E7" s="6" t="s">
        <v>263</v>
      </c>
    </row>
    <row r="8" spans="2:9" x14ac:dyDescent="0.3">
      <c r="D8" s="25" t="s">
        <v>145</v>
      </c>
      <c r="E8" s="25" t="s">
        <v>1</v>
      </c>
    </row>
    <row r="9" spans="2:9" x14ac:dyDescent="0.3">
      <c r="C9" s="18" t="s">
        <v>192</v>
      </c>
      <c r="D9" s="19" t="s">
        <v>146</v>
      </c>
      <c r="E9" s="20">
        <v>9712041.4602099955</v>
      </c>
    </row>
    <row r="10" spans="2:9" x14ac:dyDescent="0.3">
      <c r="C10" s="15" t="s">
        <v>193</v>
      </c>
      <c r="D10" s="16" t="s">
        <v>147</v>
      </c>
      <c r="E10" s="30">
        <v>9712041.4602099955</v>
      </c>
    </row>
    <row r="11" spans="2:9" x14ac:dyDescent="0.3">
      <c r="C11" s="15" t="s">
        <v>194</v>
      </c>
      <c r="D11" s="16" t="s">
        <v>148</v>
      </c>
      <c r="E11" s="30">
        <v>11067552.279909996</v>
      </c>
    </row>
    <row r="12" spans="2:9" x14ac:dyDescent="0.3">
      <c r="C12" s="15" t="s">
        <v>195</v>
      </c>
      <c r="D12" s="16" t="s">
        <v>149</v>
      </c>
      <c r="E12" s="30">
        <v>20440156.120130002</v>
      </c>
    </row>
    <row r="13" spans="2:9" x14ac:dyDescent="0.3">
      <c r="C13" s="15" t="s">
        <v>196</v>
      </c>
      <c r="D13" s="16" t="s">
        <v>1</v>
      </c>
      <c r="E13" s="30">
        <v>33006892.145277001</v>
      </c>
    </row>
    <row r="14" spans="2:9" x14ac:dyDescent="0.3">
      <c r="C14" s="15" t="s">
        <v>45</v>
      </c>
      <c r="D14" s="16" t="s">
        <v>4</v>
      </c>
      <c r="E14" s="30">
        <v>1063883.80116</v>
      </c>
    </row>
    <row r="15" spans="2:9" ht="28.8" x14ac:dyDescent="0.3">
      <c r="C15" s="15" t="s">
        <v>50</v>
      </c>
      <c r="D15" s="16" t="s">
        <v>150</v>
      </c>
      <c r="E15" s="30">
        <v>799.29436999999996</v>
      </c>
    </row>
    <row r="16" spans="2:9" x14ac:dyDescent="0.3">
      <c r="C16" s="15" t="s">
        <v>51</v>
      </c>
      <c r="D16" s="16" t="s">
        <v>5</v>
      </c>
      <c r="E16" s="30">
        <v>0</v>
      </c>
    </row>
    <row r="17" spans="3:5" ht="28.8" x14ac:dyDescent="0.3">
      <c r="C17" s="15" t="s">
        <v>52</v>
      </c>
      <c r="D17" s="16" t="s">
        <v>151</v>
      </c>
      <c r="E17" s="30">
        <v>35925.208530000004</v>
      </c>
    </row>
    <row r="18" spans="3:5" x14ac:dyDescent="0.3">
      <c r="C18" s="15" t="s">
        <v>53</v>
      </c>
      <c r="D18" s="16" t="s">
        <v>152</v>
      </c>
      <c r="E18" s="30">
        <v>32240668.889286999</v>
      </c>
    </row>
    <row r="19" spans="3:5" x14ac:dyDescent="0.3">
      <c r="C19" s="15" t="s">
        <v>197</v>
      </c>
      <c r="D19" s="16" t="s">
        <v>9</v>
      </c>
      <c r="E19" s="30">
        <v>-344401.76564</v>
      </c>
    </row>
    <row r="20" spans="3:5" x14ac:dyDescent="0.3">
      <c r="C20" s="15" t="s">
        <v>66</v>
      </c>
      <c r="D20" s="16" t="s">
        <v>10</v>
      </c>
      <c r="E20" s="30">
        <v>1840.2777699999999</v>
      </c>
    </row>
    <row r="21" spans="3:5" x14ac:dyDescent="0.3">
      <c r="C21" s="15" t="s">
        <v>198</v>
      </c>
      <c r="D21" s="16" t="s">
        <v>153</v>
      </c>
      <c r="E21" s="30">
        <v>8176.4398000000001</v>
      </c>
    </row>
    <row r="22" spans="3:5" x14ac:dyDescent="0.3">
      <c r="C22" s="15" t="s">
        <v>199</v>
      </c>
      <c r="D22" s="16" t="s">
        <v>11</v>
      </c>
      <c r="E22" s="30">
        <v>19257470.949186996</v>
      </c>
    </row>
    <row r="23" spans="3:5" x14ac:dyDescent="0.3">
      <c r="C23" s="15" t="s">
        <v>200</v>
      </c>
      <c r="D23" s="16" t="s">
        <v>16</v>
      </c>
      <c r="E23" s="30">
        <v>1075493.5739500001</v>
      </c>
    </row>
    <row r="24" spans="3:5" x14ac:dyDescent="0.3">
      <c r="C24" s="15" t="s">
        <v>201</v>
      </c>
      <c r="D24" s="16" t="s">
        <v>70</v>
      </c>
      <c r="E24" s="30">
        <v>0</v>
      </c>
    </row>
    <row r="25" spans="3:5" x14ac:dyDescent="0.3">
      <c r="C25" s="15" t="s">
        <v>202</v>
      </c>
      <c r="D25" s="16" t="s">
        <v>17</v>
      </c>
      <c r="E25" s="30">
        <v>16789400.072719999</v>
      </c>
    </row>
    <row r="26" spans="3:5" x14ac:dyDescent="0.3">
      <c r="C26" s="15" t="s">
        <v>203</v>
      </c>
      <c r="D26" s="16" t="s">
        <v>18</v>
      </c>
      <c r="E26" s="30">
        <v>1379068.3361899999</v>
      </c>
    </row>
    <row r="27" spans="3:5" x14ac:dyDescent="0.3">
      <c r="C27" s="15" t="s">
        <v>204</v>
      </c>
      <c r="D27" s="16" t="s">
        <v>71</v>
      </c>
      <c r="E27" s="30">
        <v>0</v>
      </c>
    </row>
    <row r="28" spans="3:5" x14ac:dyDescent="0.3">
      <c r="C28" s="15" t="s">
        <v>205</v>
      </c>
      <c r="D28" s="16" t="s">
        <v>154</v>
      </c>
      <c r="E28" s="30">
        <v>13508.966327</v>
      </c>
    </row>
    <row r="29" spans="3:5" x14ac:dyDescent="0.3">
      <c r="C29" s="15" t="s">
        <v>206</v>
      </c>
      <c r="D29" s="16" t="s">
        <v>72</v>
      </c>
      <c r="E29" s="30">
        <v>0</v>
      </c>
    </row>
    <row r="30" spans="3:5" x14ac:dyDescent="0.3">
      <c r="C30" s="15" t="s">
        <v>207</v>
      </c>
      <c r="D30" s="16" t="s">
        <v>73</v>
      </c>
      <c r="E30" s="30">
        <v>1757036.48022</v>
      </c>
    </row>
    <row r="31" spans="3:5" x14ac:dyDescent="0.3">
      <c r="C31" s="15" t="s">
        <v>45</v>
      </c>
      <c r="D31" s="16" t="s">
        <v>74</v>
      </c>
      <c r="E31" s="30">
        <v>0</v>
      </c>
    </row>
    <row r="32" spans="3:5" ht="28.8" x14ac:dyDescent="0.3">
      <c r="C32" s="15" t="s">
        <v>50</v>
      </c>
      <c r="D32" s="16" t="s">
        <v>155</v>
      </c>
      <c r="E32" s="30">
        <v>2581.9568300000001</v>
      </c>
    </row>
    <row r="33" spans="3:5" x14ac:dyDescent="0.3">
      <c r="C33" s="15" t="s">
        <v>208</v>
      </c>
      <c r="D33" s="16" t="s">
        <v>156</v>
      </c>
      <c r="E33" s="30">
        <v>0</v>
      </c>
    </row>
    <row r="34" spans="3:5" ht="28.8" x14ac:dyDescent="0.3">
      <c r="C34" s="15" t="s">
        <v>209</v>
      </c>
      <c r="D34" s="16" t="s">
        <v>157</v>
      </c>
      <c r="E34" s="30">
        <v>1754454.5233900002</v>
      </c>
    </row>
    <row r="35" spans="3:5" x14ac:dyDescent="0.3">
      <c r="C35" s="15" t="s">
        <v>210</v>
      </c>
      <c r="D35" s="16" t="s">
        <v>77</v>
      </c>
      <c r="E35" s="30">
        <v>6409878.4089099998</v>
      </c>
    </row>
    <row r="36" spans="3:5" x14ac:dyDescent="0.3">
      <c r="C36" s="15" t="s">
        <v>211</v>
      </c>
      <c r="D36" s="16" t="s">
        <v>78</v>
      </c>
      <c r="E36" s="30">
        <v>1884593.59926</v>
      </c>
    </row>
    <row r="37" spans="3:5" ht="28.8" x14ac:dyDescent="0.3">
      <c r="C37" s="15" t="s">
        <v>212</v>
      </c>
      <c r="D37" s="16" t="s">
        <v>79</v>
      </c>
      <c r="E37" s="30">
        <v>1265.6614699999989</v>
      </c>
    </row>
    <row r="38" spans="3:5" ht="28.8" x14ac:dyDescent="0.3">
      <c r="C38" s="15" t="s">
        <v>52</v>
      </c>
      <c r="D38" s="16" t="s">
        <v>158</v>
      </c>
      <c r="E38" s="30">
        <v>-10835.456880000002</v>
      </c>
    </row>
    <row r="39" spans="3:5" x14ac:dyDescent="0.3">
      <c r="C39" s="15" t="s">
        <v>53</v>
      </c>
      <c r="D39" s="16" t="s">
        <v>159</v>
      </c>
      <c r="E39" s="30">
        <v>14072.990679999999</v>
      </c>
    </row>
    <row r="40" spans="3:5" x14ac:dyDescent="0.3">
      <c r="C40" s="15" t="s">
        <v>88</v>
      </c>
      <c r="D40" s="16" t="s">
        <v>28</v>
      </c>
      <c r="E40" s="30">
        <v>-1971.8723300000001</v>
      </c>
    </row>
    <row r="41" spans="3:5" x14ac:dyDescent="0.3">
      <c r="C41" s="15" t="s">
        <v>137</v>
      </c>
      <c r="D41" s="16" t="s">
        <v>29</v>
      </c>
      <c r="E41" s="30">
        <v>0</v>
      </c>
    </row>
    <row r="42" spans="3:5" x14ac:dyDescent="0.3">
      <c r="C42" s="15" t="s">
        <v>213</v>
      </c>
      <c r="D42" s="16" t="s">
        <v>30</v>
      </c>
      <c r="E42" s="30">
        <v>-3087332.8109400002</v>
      </c>
    </row>
    <row r="43" spans="3:5" ht="28.8" x14ac:dyDescent="0.3">
      <c r="C43" s="15" t="s">
        <v>214</v>
      </c>
      <c r="D43" s="16" t="s">
        <v>160</v>
      </c>
      <c r="E43" s="30">
        <v>11802.11882</v>
      </c>
    </row>
    <row r="44" spans="3:5" ht="28.8" x14ac:dyDescent="0.3">
      <c r="C44" s="15" t="s">
        <v>215</v>
      </c>
      <c r="D44" s="16" t="s">
        <v>31</v>
      </c>
      <c r="E44" s="30">
        <v>0</v>
      </c>
    </row>
    <row r="45" spans="3:5" x14ac:dyDescent="0.3">
      <c r="C45" s="15" t="s">
        <v>216</v>
      </c>
      <c r="D45" s="16" t="s">
        <v>32</v>
      </c>
      <c r="E45" s="30">
        <v>-45139.442569999999</v>
      </c>
    </row>
    <row r="46" spans="3:5" x14ac:dyDescent="0.3">
      <c r="C46" s="15" t="s">
        <v>217</v>
      </c>
      <c r="D46" s="16" t="s">
        <v>33</v>
      </c>
      <c r="E46" s="30">
        <v>3239657.9569200003</v>
      </c>
    </row>
    <row r="47" spans="3:5" ht="28.8" x14ac:dyDescent="0.3">
      <c r="C47" s="15" t="s">
        <v>218</v>
      </c>
      <c r="D47" s="16" t="s">
        <v>34</v>
      </c>
      <c r="E47" s="30">
        <v>0</v>
      </c>
    </row>
    <row r="48" spans="3:5" x14ac:dyDescent="0.3">
      <c r="C48" s="15" t="s">
        <v>219</v>
      </c>
      <c r="D48" s="16" t="s">
        <v>35</v>
      </c>
      <c r="E48" s="30">
        <v>-541.61343999999997</v>
      </c>
    </row>
    <row r="49" spans="3:5" x14ac:dyDescent="0.3">
      <c r="C49" s="15" t="s">
        <v>220</v>
      </c>
      <c r="D49" s="16" t="s">
        <v>36</v>
      </c>
      <c r="E49" s="30">
        <v>317354.23255000002</v>
      </c>
    </row>
    <row r="50" spans="3:5" x14ac:dyDescent="0.3">
      <c r="C50" s="15" t="s">
        <v>221</v>
      </c>
      <c r="D50" s="16" t="s">
        <v>37</v>
      </c>
      <c r="E50" s="30">
        <v>28652.468639999999</v>
      </c>
    </row>
    <row r="51" spans="3:5" x14ac:dyDescent="0.3">
      <c r="C51" s="15" t="s">
        <v>222</v>
      </c>
      <c r="D51" s="16" t="s">
        <v>38</v>
      </c>
      <c r="E51" s="30">
        <v>7208365.7662099991</v>
      </c>
    </row>
    <row r="52" spans="3:5" x14ac:dyDescent="0.3">
      <c r="C52" s="15" t="s">
        <v>223</v>
      </c>
      <c r="D52" s="16" t="s">
        <v>39</v>
      </c>
      <c r="E52" s="30">
        <v>4510008.4155699993</v>
      </c>
    </row>
    <row r="53" spans="3:5" x14ac:dyDescent="0.3">
      <c r="C53" s="15" t="s">
        <v>224</v>
      </c>
      <c r="D53" s="16" t="s">
        <v>3</v>
      </c>
      <c r="E53" s="30">
        <v>2698357.3506399998</v>
      </c>
    </row>
    <row r="54" spans="3:5" x14ac:dyDescent="0.3">
      <c r="C54" s="15" t="s">
        <v>225</v>
      </c>
      <c r="D54" s="16" t="s">
        <v>161</v>
      </c>
      <c r="E54" s="30">
        <v>192889.908</v>
      </c>
    </row>
    <row r="55" spans="3:5" x14ac:dyDescent="0.3">
      <c r="C55" s="15" t="s">
        <v>226</v>
      </c>
      <c r="D55" s="16" t="s">
        <v>162</v>
      </c>
      <c r="E55" s="30">
        <v>1570631.8025900002</v>
      </c>
    </row>
    <row r="56" spans="3:5" x14ac:dyDescent="0.3">
      <c r="C56" s="15" t="s">
        <v>227</v>
      </c>
      <c r="D56" s="16" t="s">
        <v>163</v>
      </c>
      <c r="E56" s="30">
        <v>586272.60912000004</v>
      </c>
    </row>
    <row r="57" spans="3:5" x14ac:dyDescent="0.3">
      <c r="C57" s="15" t="s">
        <v>228</v>
      </c>
      <c r="D57" s="16" t="s">
        <v>164</v>
      </c>
      <c r="E57" s="30">
        <v>0</v>
      </c>
    </row>
    <row r="58" spans="3:5" x14ac:dyDescent="0.3">
      <c r="C58" s="15" t="s">
        <v>229</v>
      </c>
      <c r="D58" s="16" t="s">
        <v>165</v>
      </c>
      <c r="E58" s="30">
        <v>984359.19347000006</v>
      </c>
    </row>
    <row r="59" spans="3:5" x14ac:dyDescent="0.3">
      <c r="C59" s="15" t="s">
        <v>230</v>
      </c>
      <c r="D59" s="16" t="s">
        <v>166</v>
      </c>
      <c r="E59" s="30">
        <v>2813.7973500000003</v>
      </c>
    </row>
    <row r="60" spans="3:5" ht="28.8" x14ac:dyDescent="0.3">
      <c r="C60" s="15" t="s">
        <v>52</v>
      </c>
      <c r="D60" s="16" t="s">
        <v>167</v>
      </c>
      <c r="E60" s="30">
        <v>0</v>
      </c>
    </row>
    <row r="61" spans="3:5" x14ac:dyDescent="0.3">
      <c r="C61" s="15" t="s">
        <v>53</v>
      </c>
      <c r="D61" s="16" t="s">
        <v>168</v>
      </c>
      <c r="E61" s="30">
        <v>2813.7973500000003</v>
      </c>
    </row>
    <row r="62" spans="3:5" x14ac:dyDescent="0.3">
      <c r="C62" s="15" t="s">
        <v>231</v>
      </c>
      <c r="D62" s="16" t="s">
        <v>169</v>
      </c>
      <c r="E62" s="30">
        <v>166486.05225000001</v>
      </c>
    </row>
    <row r="63" spans="3:5" x14ac:dyDescent="0.3">
      <c r="C63" s="15" t="s">
        <v>232</v>
      </c>
      <c r="D63" s="16" t="s">
        <v>170</v>
      </c>
      <c r="E63" s="30">
        <v>0</v>
      </c>
    </row>
    <row r="64" spans="3:5" x14ac:dyDescent="0.3">
      <c r="C64" s="15" t="s">
        <v>233</v>
      </c>
      <c r="D64" s="16" t="s">
        <v>171</v>
      </c>
      <c r="E64" s="30">
        <v>13790.052250000001</v>
      </c>
    </row>
    <row r="65" spans="3:5" x14ac:dyDescent="0.3">
      <c r="C65" s="15" t="s">
        <v>234</v>
      </c>
      <c r="D65" s="16" t="s">
        <v>172</v>
      </c>
      <c r="E65" s="30">
        <v>152696</v>
      </c>
    </row>
    <row r="66" spans="3:5" ht="28.8" x14ac:dyDescent="0.3">
      <c r="C66" s="15" t="s">
        <v>235</v>
      </c>
      <c r="D66" s="16" t="s">
        <v>173</v>
      </c>
      <c r="E66" s="30">
        <v>421993.56821999996</v>
      </c>
    </row>
    <row r="67" spans="3:5" x14ac:dyDescent="0.3">
      <c r="C67" s="15" t="s">
        <v>236</v>
      </c>
      <c r="D67" s="16" t="s">
        <v>174</v>
      </c>
      <c r="E67" s="30">
        <v>271.50278000000003</v>
      </c>
    </row>
    <row r="68" spans="3:5" x14ac:dyDescent="0.3">
      <c r="C68" s="15" t="s">
        <v>237</v>
      </c>
      <c r="D68" s="16" t="s">
        <v>175</v>
      </c>
      <c r="E68" s="30">
        <v>421722.06543999998</v>
      </c>
    </row>
    <row r="69" spans="3:5" ht="28.8" x14ac:dyDescent="0.3">
      <c r="C69" s="15" t="s">
        <v>238</v>
      </c>
      <c r="D69" s="16" t="s">
        <v>176</v>
      </c>
      <c r="E69" s="30">
        <v>-180850.82501</v>
      </c>
    </row>
    <row r="70" spans="3:5" x14ac:dyDescent="0.3">
      <c r="C70" s="15" t="s">
        <v>239</v>
      </c>
      <c r="D70" s="16" t="s">
        <v>177</v>
      </c>
      <c r="E70" s="30">
        <v>-4098.6346899999999</v>
      </c>
    </row>
    <row r="71" spans="3:5" x14ac:dyDescent="0.3">
      <c r="C71" s="15" t="s">
        <v>227</v>
      </c>
      <c r="D71" s="16" t="s">
        <v>178</v>
      </c>
      <c r="E71" s="30">
        <v>0</v>
      </c>
    </row>
    <row r="72" spans="3:5" x14ac:dyDescent="0.3">
      <c r="C72" s="15" t="s">
        <v>228</v>
      </c>
      <c r="D72" s="16" t="s">
        <v>179</v>
      </c>
      <c r="E72" s="30">
        <v>0</v>
      </c>
    </row>
    <row r="73" spans="3:5" x14ac:dyDescent="0.3">
      <c r="C73" s="15" t="s">
        <v>240</v>
      </c>
      <c r="D73" s="16" t="s">
        <v>180</v>
      </c>
      <c r="E73" s="30">
        <v>0</v>
      </c>
    </row>
    <row r="74" spans="3:5" x14ac:dyDescent="0.3">
      <c r="C74" s="15" t="s">
        <v>229</v>
      </c>
      <c r="D74" s="16" t="s">
        <v>181</v>
      </c>
      <c r="E74" s="30">
        <v>239.99160999999998</v>
      </c>
    </row>
    <row r="75" spans="3:5" x14ac:dyDescent="0.3">
      <c r="C75" s="15" t="s">
        <v>241</v>
      </c>
      <c r="D75" s="16" t="s">
        <v>182</v>
      </c>
      <c r="E75" s="30">
        <v>-4338.6262999999999</v>
      </c>
    </row>
    <row r="76" spans="3:5" x14ac:dyDescent="0.3">
      <c r="C76" s="15" t="s">
        <v>242</v>
      </c>
      <c r="D76" s="16" t="s">
        <v>183</v>
      </c>
      <c r="E76" s="30">
        <v>0</v>
      </c>
    </row>
    <row r="77" spans="3:5" ht="28.8" x14ac:dyDescent="0.3">
      <c r="C77" s="15" t="s">
        <v>243</v>
      </c>
      <c r="D77" s="16" t="s">
        <v>184</v>
      </c>
      <c r="E77" s="30">
        <v>0</v>
      </c>
    </row>
    <row r="78" spans="3:5" ht="28.8" x14ac:dyDescent="0.3">
      <c r="C78" s="15" t="s">
        <v>244</v>
      </c>
      <c r="D78" s="16" t="s">
        <v>185</v>
      </c>
      <c r="E78" s="30">
        <v>0</v>
      </c>
    </row>
    <row r="79" spans="3:5" ht="28.8" x14ac:dyDescent="0.3">
      <c r="C79" s="15" t="s">
        <v>245</v>
      </c>
      <c r="D79" s="16" t="s">
        <v>186</v>
      </c>
      <c r="E79" s="30">
        <v>1355510.8197000001</v>
      </c>
    </row>
    <row r="80" spans="3:5" x14ac:dyDescent="0.3">
      <c r="C80" s="15" t="s">
        <v>246</v>
      </c>
      <c r="D80" s="16" t="s">
        <v>187</v>
      </c>
      <c r="E80" s="30">
        <v>0</v>
      </c>
    </row>
    <row r="81" spans="3:5" x14ac:dyDescent="0.3">
      <c r="C81" s="15" t="s">
        <v>247</v>
      </c>
      <c r="D81" s="16" t="s">
        <v>188</v>
      </c>
      <c r="E81" s="30">
        <v>0</v>
      </c>
    </row>
    <row r="82" spans="3:5" x14ac:dyDescent="0.3">
      <c r="C82" s="15" t="s">
        <v>248</v>
      </c>
      <c r="D82" s="16" t="s">
        <v>189</v>
      </c>
      <c r="E82" s="30">
        <v>0</v>
      </c>
    </row>
    <row r="83" spans="3:5" x14ac:dyDescent="0.3">
      <c r="C83" s="15" t="s">
        <v>249</v>
      </c>
      <c r="D83" s="16" t="s">
        <v>190</v>
      </c>
      <c r="E83" s="30">
        <v>0</v>
      </c>
    </row>
    <row r="84" spans="3:5" x14ac:dyDescent="0.3">
      <c r="C84" s="15" t="s">
        <v>250</v>
      </c>
      <c r="D84" s="16" t="s">
        <v>191</v>
      </c>
      <c r="E84" s="30">
        <v>9712041.4602099955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84 E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ÚVĚRY_VKLADY</vt:lpstr>
      <vt:lpstr>F_01.01</vt:lpstr>
      <vt:lpstr>F_01.02</vt:lpstr>
      <vt:lpstr>F_01.03</vt:lpstr>
      <vt:lpstr>F_02.00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Jarmila Koukalova</cp:lastModifiedBy>
  <dcterms:created xsi:type="dcterms:W3CDTF">2025-02-10T17:07:27Z</dcterms:created>
  <dcterms:modified xsi:type="dcterms:W3CDTF">2026-02-23T13:22:48Z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943e0687-f175-4b9c-b2f5-83c4b4db97be_Enabled">
    <vt:lpwstr>true</vt:lpwstr>
  </property>
  <property fmtid="{D5CDD505-2E9C-101B-9397-08002B2CF9AE}" pid="11" name="MSIP_Label_943e0687-f175-4b9c-b2f5-83c4b4db97be_SetDate">
    <vt:lpwstr>2025-09-03T13:43:00Z</vt:lpwstr>
  </property>
  <property fmtid="{D5CDD505-2E9C-101B-9397-08002B2CF9AE}" pid="12" name="MSIP_Label_943e0687-f175-4b9c-b2f5-83c4b4db97be_Method">
    <vt:lpwstr>Standard</vt:lpwstr>
  </property>
  <property fmtid="{D5CDD505-2E9C-101B-9397-08002B2CF9AE}" pid="13" name="MSIP_Label_943e0687-f175-4b9c-b2f5-83c4b4db97be_Name">
    <vt:lpwstr>General (visual mark)</vt:lpwstr>
  </property>
  <property fmtid="{D5CDD505-2E9C-101B-9397-08002B2CF9AE}" pid="14" name="MSIP_Label_943e0687-f175-4b9c-b2f5-83c4b4db97be_SiteId">
    <vt:lpwstr>9b511fda-f0b1-43a5-b06e-1e720f64520a</vt:lpwstr>
  </property>
  <property fmtid="{D5CDD505-2E9C-101B-9397-08002B2CF9AE}" pid="15" name="MSIP_Label_943e0687-f175-4b9c-b2f5-83c4b4db97be_ActionId">
    <vt:lpwstr>88ff5bd9-ea25-4b57-a181-912040fb0076</vt:lpwstr>
  </property>
  <property fmtid="{D5CDD505-2E9C-101B-9397-08002B2CF9AE}" pid="16" name="MSIP_Label_943e0687-f175-4b9c-b2f5-83c4b4db97be_ContentBits">
    <vt:lpwstr>2</vt:lpwstr>
  </property>
</Properties>
</file>