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808" activeTab="2"/>
  </bookViews>
  <sheets>
    <sheet name="říjen 2019" sheetId="22" r:id="rId1"/>
    <sheet name="listopad 2019" sheetId="23" r:id="rId2"/>
    <sheet name="prosinec 2019" sheetId="24" r:id="rId3"/>
    <sheet name="Sheet1" sheetId="1" r:id="rId4"/>
    <sheet name="Sheet2" sheetId="2" r:id="rId5"/>
    <sheet name="Sheet3" sheetId="3" r:id="rId6"/>
  </sheets>
  <definedNames>
    <definedName name="i_01_001_001" localSheetId="1">#REF!</definedName>
    <definedName name="i_01_001_001" localSheetId="2">#REF!</definedName>
    <definedName name="i_01_001_001" localSheetId="0">#REF!</definedName>
    <definedName name="i_01_001_001">#REF!</definedName>
    <definedName name="i_01_002_001" localSheetId="1">#REF!</definedName>
    <definedName name="i_01_002_001" localSheetId="2">#REF!</definedName>
    <definedName name="i_01_002_001" localSheetId="0">#REF!</definedName>
    <definedName name="i_01_002_001">#REF!</definedName>
    <definedName name="i_01_002_002" localSheetId="1">#REF!</definedName>
    <definedName name="i_01_002_002" localSheetId="2">#REF!</definedName>
    <definedName name="i_01_002_002" localSheetId="0">#REF!</definedName>
    <definedName name="i_01_002_002">#REF!</definedName>
    <definedName name="i_01_003_001" localSheetId="1">#REF!</definedName>
    <definedName name="i_01_003_001" localSheetId="2">#REF!</definedName>
    <definedName name="i_01_003_001" localSheetId="0">#REF!</definedName>
    <definedName name="i_01_003_001">#REF!</definedName>
    <definedName name="i_01_003_002" localSheetId="1">#REF!</definedName>
    <definedName name="i_01_003_002" localSheetId="2">#REF!</definedName>
    <definedName name="i_01_003_002" localSheetId="0">#REF!</definedName>
    <definedName name="i_01_003_002">#REF!</definedName>
    <definedName name="i_01_003_003" localSheetId="1">#REF!</definedName>
    <definedName name="i_01_003_003" localSheetId="2">#REF!</definedName>
    <definedName name="i_01_003_003" localSheetId="0">#REF!</definedName>
    <definedName name="i_01_003_003">#REF!</definedName>
    <definedName name="i_01_004_001" localSheetId="1">#REF!</definedName>
    <definedName name="i_01_004_001" localSheetId="2">#REF!</definedName>
    <definedName name="i_01_004_001" localSheetId="0">#REF!</definedName>
    <definedName name="i_01_004_001">#REF!</definedName>
    <definedName name="i_01_004_002" localSheetId="1">#REF!</definedName>
    <definedName name="i_01_004_002" localSheetId="2">#REF!</definedName>
    <definedName name="i_01_004_002" localSheetId="0">#REF!</definedName>
    <definedName name="i_01_004_002">#REF!</definedName>
    <definedName name="i_01_004_003" localSheetId="1">#REF!</definedName>
    <definedName name="i_01_004_003" localSheetId="2">#REF!</definedName>
    <definedName name="i_01_004_003" localSheetId="0">#REF!</definedName>
    <definedName name="i_01_004_003">#REF!</definedName>
    <definedName name="i_01_005_001" localSheetId="1">#REF!</definedName>
    <definedName name="i_01_005_001" localSheetId="2">#REF!</definedName>
    <definedName name="i_01_005_001" localSheetId="0">#REF!</definedName>
    <definedName name="i_01_005_001">#REF!</definedName>
    <definedName name="i_01_005_002" localSheetId="1">#REF!</definedName>
    <definedName name="i_01_005_002" localSheetId="2">#REF!</definedName>
    <definedName name="i_01_005_002" localSheetId="0">#REF!</definedName>
    <definedName name="i_01_005_002">#REF!</definedName>
    <definedName name="i_01_006_001" localSheetId="1">#REF!</definedName>
    <definedName name="i_01_006_001" localSheetId="2">#REF!</definedName>
    <definedName name="i_01_006_001" localSheetId="0">#REF!</definedName>
    <definedName name="i_01_006_001">#REF!</definedName>
    <definedName name="i_01_007_001" localSheetId="1">#REF!</definedName>
    <definedName name="i_01_007_001" localSheetId="2">#REF!</definedName>
    <definedName name="i_01_007_001" localSheetId="0">#REF!</definedName>
    <definedName name="i_01_007_001">#REF!</definedName>
    <definedName name="i_01_008_001" localSheetId="1">#REF!</definedName>
    <definedName name="i_01_008_001" localSheetId="2">#REF!</definedName>
    <definedName name="i_01_008_001" localSheetId="0">#REF!</definedName>
    <definedName name="i_01_008_001">#REF!</definedName>
    <definedName name="i_01_009_001" localSheetId="1">#REF!</definedName>
    <definedName name="i_01_009_001" localSheetId="2">#REF!</definedName>
    <definedName name="i_01_009_001" localSheetId="0">#REF!</definedName>
    <definedName name="i_01_009_001">#REF!</definedName>
    <definedName name="i_01_009_002" localSheetId="1">#REF!</definedName>
    <definedName name="i_01_009_002" localSheetId="2">#REF!</definedName>
    <definedName name="i_01_009_002" localSheetId="0">#REF!</definedName>
    <definedName name="i_01_009_002">#REF!</definedName>
    <definedName name="i_01_010_001" localSheetId="1">#REF!</definedName>
    <definedName name="i_01_010_001" localSheetId="2">#REF!</definedName>
    <definedName name="i_01_010_001" localSheetId="0">#REF!</definedName>
    <definedName name="i_01_010_001">#REF!</definedName>
    <definedName name="i_01_010_002" localSheetId="1">#REF!</definedName>
    <definedName name="i_01_010_002" localSheetId="2">#REF!</definedName>
    <definedName name="i_01_010_002" localSheetId="0">#REF!</definedName>
    <definedName name="i_01_010_002">#REF!</definedName>
    <definedName name="i_01_011_001" localSheetId="1">#REF!</definedName>
    <definedName name="i_01_011_001" localSheetId="2">#REF!</definedName>
    <definedName name="i_01_011_001" localSheetId="0">#REF!</definedName>
    <definedName name="i_01_011_001">#REF!</definedName>
    <definedName name="i_01_011_002" localSheetId="1">#REF!</definedName>
    <definedName name="i_01_011_002" localSheetId="2">#REF!</definedName>
    <definedName name="i_01_011_002" localSheetId="0">#REF!</definedName>
    <definedName name="i_01_011_002">#REF!</definedName>
    <definedName name="i_01_012_001" localSheetId="1">#REF!</definedName>
    <definedName name="i_01_012_001" localSheetId="2">#REF!</definedName>
    <definedName name="i_01_012_001" localSheetId="0">#REF!</definedName>
    <definedName name="i_01_012_001">#REF!</definedName>
    <definedName name="i_01_012_002" localSheetId="1">#REF!</definedName>
    <definedName name="i_01_012_002" localSheetId="2">#REF!</definedName>
    <definedName name="i_01_012_002" localSheetId="0">#REF!</definedName>
    <definedName name="i_01_012_002">#REF!</definedName>
    <definedName name="i_01_013_001" localSheetId="1">#REF!</definedName>
    <definedName name="i_01_013_001" localSheetId="2">#REF!</definedName>
    <definedName name="i_01_013_001" localSheetId="0">#REF!</definedName>
    <definedName name="i_01_013_001">#REF!</definedName>
    <definedName name="i_01_013_002" localSheetId="1">#REF!</definedName>
    <definedName name="i_01_013_002" localSheetId="2">#REF!</definedName>
    <definedName name="i_01_013_002" localSheetId="0">#REF!</definedName>
    <definedName name="i_01_013_002">#REF!</definedName>
    <definedName name="i_01_014_001" localSheetId="1">#REF!</definedName>
    <definedName name="i_01_014_001" localSheetId="2">#REF!</definedName>
    <definedName name="i_01_014_001" localSheetId="0">#REF!</definedName>
    <definedName name="i_01_014_001">#REF!</definedName>
    <definedName name="i_01_014_002" localSheetId="1">#REF!</definedName>
    <definedName name="i_01_014_002" localSheetId="2">#REF!</definedName>
    <definedName name="i_01_014_002" localSheetId="0">#REF!</definedName>
    <definedName name="i_01_014_002">#REF!</definedName>
    <definedName name="i_01_015_001" localSheetId="1">#REF!</definedName>
    <definedName name="i_01_015_001" localSheetId="2">#REF!</definedName>
    <definedName name="i_01_015_001" localSheetId="0">#REF!</definedName>
    <definedName name="i_01_015_001">#REF!</definedName>
    <definedName name="i_01_015_002" localSheetId="1">#REF!</definedName>
    <definedName name="i_01_015_002" localSheetId="2">#REF!</definedName>
    <definedName name="i_01_015_002" localSheetId="0">#REF!</definedName>
    <definedName name="i_01_015_002">#REF!</definedName>
    <definedName name="i_01_016_001" localSheetId="1">#REF!</definedName>
    <definedName name="i_01_016_001" localSheetId="2">#REF!</definedName>
    <definedName name="i_01_016_001" localSheetId="0">#REF!</definedName>
    <definedName name="i_01_016_001">#REF!</definedName>
    <definedName name="i_01_016_002" localSheetId="1">#REF!</definedName>
    <definedName name="i_01_016_002" localSheetId="2">#REF!</definedName>
    <definedName name="i_01_016_002" localSheetId="0">#REF!</definedName>
    <definedName name="i_01_016_002">#REF!</definedName>
    <definedName name="i_01_017_001" localSheetId="1">#REF!</definedName>
    <definedName name="i_01_017_001" localSheetId="2">#REF!</definedName>
    <definedName name="i_01_017_001" localSheetId="0">#REF!</definedName>
    <definedName name="i_01_017_001">#REF!</definedName>
    <definedName name="i_01_017_002" localSheetId="1">#REF!</definedName>
    <definedName name="i_01_017_002" localSheetId="2">#REF!</definedName>
    <definedName name="i_01_017_002" localSheetId="0">#REF!</definedName>
    <definedName name="i_01_017_002">#REF!</definedName>
    <definedName name="i_01_018_001" localSheetId="1">#REF!</definedName>
    <definedName name="i_01_018_001" localSheetId="2">#REF!</definedName>
    <definedName name="i_01_018_001" localSheetId="0">#REF!</definedName>
    <definedName name="i_01_018_001">#REF!</definedName>
    <definedName name="i_01_018_002" localSheetId="1">#REF!</definedName>
    <definedName name="i_01_018_002" localSheetId="2">#REF!</definedName>
    <definedName name="i_01_018_002" localSheetId="0">#REF!</definedName>
    <definedName name="i_01_018_002">#REF!</definedName>
    <definedName name="i_01_019_001" localSheetId="1">#REF!</definedName>
    <definedName name="i_01_019_001" localSheetId="2">#REF!</definedName>
    <definedName name="i_01_019_001" localSheetId="0">#REF!</definedName>
    <definedName name="i_01_019_001">#REF!</definedName>
    <definedName name="i_01_019_002" localSheetId="1">#REF!</definedName>
    <definedName name="i_01_019_002" localSheetId="2">#REF!</definedName>
    <definedName name="i_01_019_002" localSheetId="0">#REF!</definedName>
    <definedName name="i_01_019_002">#REF!</definedName>
    <definedName name="i_01_020_001" localSheetId="1">#REF!</definedName>
    <definedName name="i_01_020_001" localSheetId="2">#REF!</definedName>
    <definedName name="i_01_020_001" localSheetId="0">#REF!</definedName>
    <definedName name="i_01_020_001">#REF!</definedName>
    <definedName name="i_01_020_002" localSheetId="1">#REF!</definedName>
    <definedName name="i_01_020_002" localSheetId="2">#REF!</definedName>
    <definedName name="i_01_020_002" localSheetId="0">#REF!</definedName>
    <definedName name="i_01_020_002">#REF!</definedName>
    <definedName name="i_01_021_001" localSheetId="1">#REF!</definedName>
    <definedName name="i_01_021_001" localSheetId="2">#REF!</definedName>
    <definedName name="i_01_021_001" localSheetId="0">#REF!</definedName>
    <definedName name="i_01_021_001">#REF!</definedName>
    <definedName name="i_01_021_002" localSheetId="1">#REF!</definedName>
    <definedName name="i_01_021_002" localSheetId="2">#REF!</definedName>
    <definedName name="i_01_021_002" localSheetId="0">#REF!</definedName>
    <definedName name="i_01_021_002">#REF!</definedName>
    <definedName name="i_01_022_001" localSheetId="1">#REF!</definedName>
    <definedName name="i_01_022_001" localSheetId="2">#REF!</definedName>
    <definedName name="i_01_022_001" localSheetId="0">#REF!</definedName>
    <definedName name="i_01_022_001">#REF!</definedName>
    <definedName name="i_01_022_002" localSheetId="1">#REF!</definedName>
    <definedName name="i_01_022_002" localSheetId="2">#REF!</definedName>
    <definedName name="i_01_022_002" localSheetId="0">#REF!</definedName>
    <definedName name="i_01_022_002">#REF!</definedName>
    <definedName name="i_01_023_001" localSheetId="1">#REF!</definedName>
    <definedName name="i_01_023_001" localSheetId="2">#REF!</definedName>
    <definedName name="i_01_023_001" localSheetId="0">#REF!</definedName>
    <definedName name="i_01_023_001">#REF!</definedName>
    <definedName name="i_01_023_002" localSheetId="1">#REF!</definedName>
    <definedName name="i_01_023_002" localSheetId="2">#REF!</definedName>
    <definedName name="i_01_023_002" localSheetId="0">#REF!</definedName>
    <definedName name="i_01_023_002">#REF!</definedName>
    <definedName name="i_01_024_001" localSheetId="1">#REF!</definedName>
    <definedName name="i_01_024_001" localSheetId="2">#REF!</definedName>
    <definedName name="i_01_024_001" localSheetId="0">#REF!</definedName>
    <definedName name="i_01_024_001">#REF!</definedName>
    <definedName name="i_01_024_002" localSheetId="1">#REF!</definedName>
    <definedName name="i_01_024_002" localSheetId="2">#REF!</definedName>
    <definedName name="i_01_024_002" localSheetId="0">#REF!</definedName>
    <definedName name="i_01_024_002">#REF!</definedName>
    <definedName name="i_01_025_001" localSheetId="1">#REF!</definedName>
    <definedName name="i_01_025_001" localSheetId="2">#REF!</definedName>
    <definedName name="i_01_025_001" localSheetId="0">#REF!</definedName>
    <definedName name="i_01_025_001">#REF!</definedName>
    <definedName name="i_01_025_002" localSheetId="1">#REF!</definedName>
    <definedName name="i_01_025_002" localSheetId="2">#REF!</definedName>
    <definedName name="i_01_025_002" localSheetId="0">#REF!</definedName>
    <definedName name="i_01_025_002">#REF!</definedName>
    <definedName name="i_01_026_001" localSheetId="1">#REF!</definedName>
    <definedName name="i_01_026_001" localSheetId="2">#REF!</definedName>
    <definedName name="i_01_026_001" localSheetId="0">#REF!</definedName>
    <definedName name="i_01_026_001">#REF!</definedName>
    <definedName name="i_01_026_002" localSheetId="1">#REF!</definedName>
    <definedName name="i_01_026_002" localSheetId="2">#REF!</definedName>
    <definedName name="i_01_026_002" localSheetId="0">#REF!</definedName>
    <definedName name="i_01_026_002">#REF!</definedName>
    <definedName name="i_01_027_001" localSheetId="1">#REF!</definedName>
    <definedName name="i_01_027_001" localSheetId="2">#REF!</definedName>
    <definedName name="i_01_027_001" localSheetId="0">#REF!</definedName>
    <definedName name="i_01_027_001">#REF!</definedName>
    <definedName name="i_01_027_002" localSheetId="1">#REF!</definedName>
    <definedName name="i_01_027_002" localSheetId="2">#REF!</definedName>
    <definedName name="i_01_027_002" localSheetId="0">#REF!</definedName>
    <definedName name="i_01_027_002">#REF!</definedName>
    <definedName name="i_01_028_001" localSheetId="1">#REF!</definedName>
    <definedName name="i_01_028_001" localSheetId="2">#REF!</definedName>
    <definedName name="i_01_028_001" localSheetId="0">#REF!</definedName>
    <definedName name="i_01_028_001">#REF!</definedName>
    <definedName name="i_01_028_002" localSheetId="1">#REF!</definedName>
    <definedName name="i_01_028_002" localSheetId="2">#REF!</definedName>
    <definedName name="i_01_028_002" localSheetId="0">#REF!</definedName>
    <definedName name="i_01_028_002">#REF!</definedName>
    <definedName name="i_01_029_001" localSheetId="1">#REF!</definedName>
    <definedName name="i_01_029_001" localSheetId="2">#REF!</definedName>
    <definedName name="i_01_029_001" localSheetId="0">#REF!</definedName>
    <definedName name="i_01_029_001">#REF!</definedName>
    <definedName name="i_01_029_002" localSheetId="1">#REF!</definedName>
    <definedName name="i_01_029_002" localSheetId="2">#REF!</definedName>
    <definedName name="i_01_029_002" localSheetId="0">#REF!</definedName>
    <definedName name="i_01_029_002">#REF!</definedName>
    <definedName name="i_01_030_001" localSheetId="1">#REF!</definedName>
    <definedName name="i_01_030_001" localSheetId="2">#REF!</definedName>
    <definedName name="i_01_030_001" localSheetId="0">#REF!</definedName>
    <definedName name="i_01_030_001">#REF!</definedName>
    <definedName name="i_01_030_002" localSheetId="1">#REF!</definedName>
    <definedName name="i_01_030_002" localSheetId="2">#REF!</definedName>
    <definedName name="i_01_030_002" localSheetId="0">#REF!</definedName>
    <definedName name="i_01_030_002">#REF!</definedName>
    <definedName name="i_01_031_001" localSheetId="1">#REF!</definedName>
    <definedName name="i_01_031_001" localSheetId="2">#REF!</definedName>
    <definedName name="i_01_031_001" localSheetId="0">#REF!</definedName>
    <definedName name="i_01_031_001">#REF!</definedName>
    <definedName name="i_01_031_002" localSheetId="1">#REF!</definedName>
    <definedName name="i_01_031_002" localSheetId="2">#REF!</definedName>
    <definedName name="i_01_031_002" localSheetId="0">#REF!</definedName>
    <definedName name="i_01_031_002">#REF!</definedName>
    <definedName name="i_01_032_001" localSheetId="1">#REF!</definedName>
    <definedName name="i_01_032_001" localSheetId="2">#REF!</definedName>
    <definedName name="i_01_032_001" localSheetId="0">#REF!</definedName>
    <definedName name="i_01_032_001">#REF!</definedName>
    <definedName name="i_01_032_002" localSheetId="1">#REF!</definedName>
    <definedName name="i_01_032_002" localSheetId="2">#REF!</definedName>
    <definedName name="i_01_032_002" localSheetId="0">#REF!</definedName>
    <definedName name="i_01_032_002">#REF!</definedName>
    <definedName name="i_01_033_001" localSheetId="1">#REF!</definedName>
    <definedName name="i_01_033_001" localSheetId="2">#REF!</definedName>
    <definedName name="i_01_033_001" localSheetId="0">#REF!</definedName>
    <definedName name="i_01_033_001">#REF!</definedName>
    <definedName name="i_01_033_002" localSheetId="1">#REF!</definedName>
    <definedName name="i_01_033_002" localSheetId="2">#REF!</definedName>
    <definedName name="i_01_033_002" localSheetId="0">#REF!</definedName>
    <definedName name="i_01_033_002">#REF!</definedName>
    <definedName name="i_01_034_001" localSheetId="1">#REF!</definedName>
    <definedName name="i_01_034_001" localSheetId="2">#REF!</definedName>
    <definedName name="i_01_034_001" localSheetId="0">#REF!</definedName>
    <definedName name="i_01_034_001">#REF!</definedName>
    <definedName name="i_01_034_002" localSheetId="1">#REF!</definedName>
    <definedName name="i_01_034_002" localSheetId="2">#REF!</definedName>
    <definedName name="i_01_034_002" localSheetId="0">#REF!</definedName>
    <definedName name="i_01_034_002">#REF!</definedName>
    <definedName name="i_01_035_001" localSheetId="1">#REF!</definedName>
    <definedName name="i_01_035_001" localSheetId="2">#REF!</definedName>
    <definedName name="i_01_035_001" localSheetId="0">#REF!</definedName>
    <definedName name="i_01_035_001">#REF!</definedName>
    <definedName name="i_01_035_002" localSheetId="1">#REF!</definedName>
    <definedName name="i_01_035_002" localSheetId="2">#REF!</definedName>
    <definedName name="i_01_035_002" localSheetId="0">#REF!</definedName>
    <definedName name="i_01_035_002">#REF!</definedName>
    <definedName name="i_01_036_001" localSheetId="1">#REF!</definedName>
    <definedName name="i_01_036_001" localSheetId="2">#REF!</definedName>
    <definedName name="i_01_036_001" localSheetId="0">#REF!</definedName>
    <definedName name="i_01_036_001">#REF!</definedName>
    <definedName name="i_01_036_002" localSheetId="1">#REF!</definedName>
    <definedName name="i_01_036_002" localSheetId="2">#REF!</definedName>
    <definedName name="i_01_036_002" localSheetId="0">#REF!</definedName>
    <definedName name="i_01_036_002">#REF!</definedName>
    <definedName name="i_01_037_001" localSheetId="1">#REF!</definedName>
    <definedName name="i_01_037_001" localSheetId="2">#REF!</definedName>
    <definedName name="i_01_037_001" localSheetId="0">#REF!</definedName>
    <definedName name="i_01_037_001">#REF!</definedName>
    <definedName name="i_01_037_002" localSheetId="1">#REF!</definedName>
    <definedName name="i_01_037_002" localSheetId="2">#REF!</definedName>
    <definedName name="i_01_037_002" localSheetId="0">#REF!</definedName>
    <definedName name="i_01_037_002">#REF!</definedName>
    <definedName name="i_01_038_001" localSheetId="1">#REF!</definedName>
    <definedName name="i_01_038_001" localSheetId="2">#REF!</definedName>
    <definedName name="i_01_038_001" localSheetId="0">#REF!</definedName>
    <definedName name="i_01_038_001">#REF!</definedName>
    <definedName name="i_01_038_002" localSheetId="1">#REF!</definedName>
    <definedName name="i_01_038_002" localSheetId="2">#REF!</definedName>
    <definedName name="i_01_038_002" localSheetId="0">#REF!</definedName>
    <definedName name="i_01_038_002">#REF!</definedName>
    <definedName name="i_01_039_001" localSheetId="1">#REF!</definedName>
    <definedName name="i_01_039_001" localSheetId="2">#REF!</definedName>
    <definedName name="i_01_039_001" localSheetId="0">#REF!</definedName>
    <definedName name="i_01_039_001">#REF!</definedName>
    <definedName name="i_01_039_002" localSheetId="1">#REF!</definedName>
    <definedName name="i_01_039_002" localSheetId="2">#REF!</definedName>
    <definedName name="i_01_039_002" localSheetId="0">#REF!</definedName>
    <definedName name="i_01_039_002">#REF!</definedName>
    <definedName name="i_01_040_001" localSheetId="1">#REF!</definedName>
    <definedName name="i_01_040_001" localSheetId="2">#REF!</definedName>
    <definedName name="i_01_040_001" localSheetId="0">#REF!</definedName>
    <definedName name="i_01_040_001">#REF!</definedName>
    <definedName name="i_01_040_002" localSheetId="1">#REF!</definedName>
    <definedName name="i_01_040_002" localSheetId="2">#REF!</definedName>
    <definedName name="i_01_040_002" localSheetId="0">#REF!</definedName>
    <definedName name="i_01_040_002">#REF!</definedName>
    <definedName name="i_01_040_003" localSheetId="1">#REF!</definedName>
    <definedName name="i_01_040_003" localSheetId="2">#REF!</definedName>
    <definedName name="i_01_040_003" localSheetId="0">#REF!</definedName>
    <definedName name="i_01_040_003">#REF!</definedName>
    <definedName name="id_DVP" localSheetId="1">#REF!</definedName>
    <definedName name="id_DVP" localSheetId="2">#REF!</definedName>
    <definedName name="id_DVP" localSheetId="0">#REF!</definedName>
    <definedName name="id_DVP">#REF!</definedName>
    <definedName name="id_ICO" localSheetId="1">#REF!</definedName>
    <definedName name="id_ICO" localSheetId="2">#REF!</definedName>
    <definedName name="id_ICO" localSheetId="0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7" i="24" l="1"/>
  <c r="E24" i="24"/>
  <c r="E21" i="24"/>
  <c r="E20" i="24" l="1"/>
  <c r="F31" i="24" s="1"/>
  <c r="E27" i="23"/>
  <c r="E24" i="23"/>
  <c r="E21" i="23"/>
  <c r="F28" i="24" l="1"/>
  <c r="F26" i="24"/>
  <c r="F22" i="24"/>
  <c r="F32" i="24"/>
  <c r="F30" i="24"/>
  <c r="F25" i="24"/>
  <c r="F24" i="24" s="1"/>
  <c r="F23" i="24"/>
  <c r="F21" i="24" s="1"/>
  <c r="F29" i="24"/>
  <c r="E20" i="23"/>
  <c r="F32" i="23" s="1"/>
  <c r="F26" i="23"/>
  <c r="F22" i="23"/>
  <c r="F28" i="23"/>
  <c r="E27" i="22"/>
  <c r="E24" i="22"/>
  <c r="E21" i="22"/>
  <c r="E20" i="22" s="1"/>
  <c r="F32" i="22" s="1"/>
  <c r="F27" i="24" l="1"/>
  <c r="F20" i="24" s="1"/>
  <c r="F30" i="23"/>
  <c r="F25" i="23"/>
  <c r="F24" i="23" s="1"/>
  <c r="F23" i="23"/>
  <c r="F31" i="23"/>
  <c r="F21" i="23"/>
  <c r="F29" i="23"/>
  <c r="F23" i="22"/>
  <c r="F26" i="22"/>
  <c r="F29" i="22"/>
  <c r="F31" i="22"/>
  <c r="F22" i="22"/>
  <c r="F21" i="22" s="1"/>
  <c r="F25" i="22"/>
  <c r="F24" i="22" s="1"/>
  <c r="F28" i="22"/>
  <c r="F30" i="22"/>
  <c r="F27" i="23" l="1"/>
  <c r="F20" i="23" s="1"/>
  <c r="F27" i="22"/>
  <c r="F20" i="22" s="1"/>
</calcChain>
</file>

<file path=xl/sharedStrings.xml><?xml version="1.0" encoding="utf-8"?>
<sst xmlns="http://schemas.openxmlformats.org/spreadsheetml/2006/main" count="153" uniqueCount="46">
  <si>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</si>
  <si>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</si>
  <si>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</si>
  <si>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</si>
  <si>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</si>
  <si>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</si>
  <si>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</si>
  <si>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</si>
  <si>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</si>
  <si>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</si>
  <si>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</si>
  <si>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</si>
  <si>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</si>
  <si>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</si>
  <si>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</si>
  <si>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</si>
  <si>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</si>
  <si>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</si>
  <si>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</si>
  <si>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</si>
  <si>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</si>
  <si>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</si>
  <si>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</si>
  <si>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</si>
  <si>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</si>
  <si>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</si>
  <si>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</si>
  <si>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</si>
  <si>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</si>
  <si>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</si>
  <si>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</si>
  <si>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</si>
  <si>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</si>
  <si>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</si>
  <si>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</si>
  <si>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</si>
  <si>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</si>
  <si>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</si>
  <si>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</si>
  <si>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</si>
  <si>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ISIN</t>
  </si>
  <si>
    <t>za období 1.10. - 31.10.2019</t>
  </si>
  <si>
    <t xml:space="preserve">Raiffeisen roční zajištěný fond </t>
  </si>
  <si>
    <t>CZ0008475910</t>
  </si>
  <si>
    <t>za období 1.11. - 30.11.2019</t>
  </si>
  <si>
    <t>za období 1.12.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</si>
</sst>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1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right" vertical="center" inden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8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6" fillId="0" borderId="0" xfId="0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9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opLeftCell="A16" workbookViewId="0">
      <selection activeCell="B8" sqref="B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3" t="s">
        <v>42</v>
      </c>
      <c r="C6" s="9"/>
      <c r="D6" s="9"/>
      <c r="E6" s="9"/>
      <c r="F6" s="10"/>
    </row>
    <row r="7" spans="1:6" x14ac:dyDescent="0.2">
      <c r="A7" s="11"/>
      <c r="B7" s="12"/>
      <c r="C7" s="13"/>
      <c r="D7" s="14"/>
      <c r="E7" s="15"/>
      <c r="F7" s="16"/>
    </row>
    <row r="8" spans="1:6" x14ac:dyDescent="0.2">
      <c r="A8" s="92" t="s">
        <v>40</v>
      </c>
      <c r="B8" s="94" t="s">
        <v>43</v>
      </c>
      <c r="C8" s="13"/>
      <c r="D8" s="14"/>
      <c r="E8" s="18" t="s">
        <v>5</v>
      </c>
      <c r="F8" s="19" t="s">
        <v>6</v>
      </c>
    </row>
    <row r="9" spans="1:6" x14ac:dyDescent="0.2">
      <c r="C9" s="13"/>
      <c r="D9" s="14"/>
      <c r="E9" s="21"/>
      <c r="F9" s="22"/>
    </row>
    <row r="10" spans="1:6" x14ac:dyDescent="0.2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">
      <c r="A11" s="20"/>
      <c r="B11" s="20"/>
      <c r="C11" s="13"/>
      <c r="D11" s="14"/>
      <c r="E11" s="15"/>
      <c r="F11" s="16"/>
    </row>
    <row r="12" spans="1:6" x14ac:dyDescent="0.2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">
      <c r="A13" s="11"/>
      <c r="B13" s="12"/>
      <c r="C13" s="13"/>
      <c r="D13" s="14"/>
      <c r="E13" s="15"/>
      <c r="F13" s="16"/>
    </row>
    <row r="14" spans="1:6" x14ac:dyDescent="0.2">
      <c r="A14" s="11"/>
      <c r="B14" s="12"/>
      <c r="C14" s="13"/>
      <c r="D14" s="14"/>
      <c r="E14" s="15"/>
      <c r="F14" s="16"/>
    </row>
    <row r="15" spans="1:6" x14ac:dyDescent="0.2">
      <c r="A15" s="11"/>
      <c r="B15" s="12"/>
      <c r="C15" s="13"/>
      <c r="D15" s="14"/>
      <c r="E15" s="15"/>
      <c r="F15" s="16"/>
    </row>
    <row r="16" spans="1:6" ht="15.75" x14ac:dyDescent="0.2">
      <c r="A16" s="25" t="s">
        <v>11</v>
      </c>
      <c r="B16" s="26"/>
      <c r="C16" s="26"/>
      <c r="D16" s="27"/>
      <c r="E16" s="27"/>
      <c r="F16" s="27"/>
    </row>
    <row r="17" spans="1:8" ht="13.5" thickBot="1" x14ac:dyDescent="0.25">
      <c r="A17" s="28"/>
      <c r="B17" s="28"/>
      <c r="C17" s="28"/>
      <c r="D17" s="29"/>
      <c r="E17" s="29"/>
      <c r="F17" s="29"/>
    </row>
    <row r="18" spans="1:8" ht="38.25" x14ac:dyDescent="0.25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5" thickBot="1" x14ac:dyDescent="0.25">
      <c r="A19" s="36"/>
      <c r="B19" s="37"/>
      <c r="C19" s="38"/>
      <c r="D19" s="39"/>
      <c r="E19" s="40" t="s">
        <v>16</v>
      </c>
      <c r="F19" s="41">
        <v>43769</v>
      </c>
      <c r="G19" s="42"/>
    </row>
    <row r="20" spans="1:8" x14ac:dyDescent="0.2">
      <c r="A20" s="43" t="s">
        <v>17</v>
      </c>
      <c r="B20" s="44"/>
      <c r="C20" s="44"/>
      <c r="D20" s="45">
        <v>1</v>
      </c>
      <c r="E20" s="46">
        <f>+E21+E24+E27+E32</f>
        <v>911893</v>
      </c>
      <c r="F20" s="47">
        <f>+F21+F24+F27+F32</f>
        <v>100</v>
      </c>
    </row>
    <row r="21" spans="1:8" x14ac:dyDescent="0.2">
      <c r="A21" s="48" t="s">
        <v>18</v>
      </c>
      <c r="B21" s="49"/>
      <c r="C21" s="49"/>
      <c r="D21" s="50">
        <v>3</v>
      </c>
      <c r="E21" s="51">
        <f>E22+E23</f>
        <v>632199</v>
      </c>
      <c r="F21" s="52">
        <f>+F22+F23</f>
        <v>69.328199690095218</v>
      </c>
    </row>
    <row r="22" spans="1:8" x14ac:dyDescent="0.2">
      <c r="A22" s="53" t="s">
        <v>19</v>
      </c>
      <c r="B22" s="54"/>
      <c r="C22" s="54"/>
      <c r="D22" s="50">
        <v>4</v>
      </c>
      <c r="E22" s="51">
        <v>166562</v>
      </c>
      <c r="F22" s="52">
        <f>E22/E20*100</f>
        <v>18.265520187127219</v>
      </c>
    </row>
    <row r="23" spans="1:8" x14ac:dyDescent="0.2">
      <c r="A23" s="53" t="s">
        <v>20</v>
      </c>
      <c r="B23" s="54"/>
      <c r="C23" s="54"/>
      <c r="D23" s="50">
        <v>5</v>
      </c>
      <c r="E23" s="51">
        <v>465637</v>
      </c>
      <c r="F23" s="52">
        <f>E23/E20*100</f>
        <v>51.062679502968003</v>
      </c>
    </row>
    <row r="24" spans="1:8" x14ac:dyDescent="0.2">
      <c r="A24" s="48" t="s">
        <v>21</v>
      </c>
      <c r="B24" s="54"/>
      <c r="C24" s="54"/>
      <c r="D24" s="50">
        <v>9</v>
      </c>
      <c r="E24" s="51">
        <f>E25+E26</f>
        <v>278150</v>
      </c>
      <c r="F24" s="52">
        <f>+F25+F26</f>
        <v>30.502482199117662</v>
      </c>
    </row>
    <row r="25" spans="1:8" x14ac:dyDescent="0.2">
      <c r="A25" s="53" t="s">
        <v>22</v>
      </c>
      <c r="B25" s="54"/>
      <c r="C25" s="54"/>
      <c r="D25" s="50">
        <v>10</v>
      </c>
      <c r="E25" s="51">
        <v>92438</v>
      </c>
      <c r="F25" s="52">
        <f>E25/$E$20*100</f>
        <v>10.136934925479196</v>
      </c>
    </row>
    <row r="26" spans="1:8" x14ac:dyDescent="0.2">
      <c r="A26" s="53" t="s">
        <v>23</v>
      </c>
      <c r="B26" s="54"/>
      <c r="C26" s="54"/>
      <c r="D26" s="50">
        <v>11</v>
      </c>
      <c r="E26" s="51">
        <v>185712</v>
      </c>
      <c r="F26" s="52">
        <f>E26/$E$20*100</f>
        <v>20.365547273638466</v>
      </c>
    </row>
    <row r="27" spans="1:8" hidden="1" x14ac:dyDescent="0.2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5" thickBot="1" x14ac:dyDescent="0.25">
      <c r="A32" s="61" t="s">
        <v>29</v>
      </c>
      <c r="B32" s="62"/>
      <c r="C32" s="62"/>
      <c r="D32" s="63">
        <v>24</v>
      </c>
      <c r="E32" s="64">
        <v>1544</v>
      </c>
      <c r="F32" s="65">
        <f>E32/$E$20*100</f>
        <v>0.16931811078712083</v>
      </c>
    </row>
    <row r="33" spans="1:6" x14ac:dyDescent="0.2">
      <c r="A33" s="66"/>
      <c r="B33" s="67"/>
      <c r="C33" s="67"/>
      <c r="D33" s="68"/>
      <c r="E33" s="69"/>
      <c r="F33" s="70"/>
    </row>
    <row r="34" spans="1:6" x14ac:dyDescent="0.2">
      <c r="A34" s="66"/>
      <c r="B34" s="67"/>
      <c r="C34" s="67"/>
      <c r="D34" s="68"/>
      <c r="E34" s="69"/>
      <c r="F34" s="70"/>
    </row>
    <row r="35" spans="1:6" ht="15.75" x14ac:dyDescent="0.2">
      <c r="A35" s="71" t="s">
        <v>30</v>
      </c>
      <c r="B35" s="72"/>
      <c r="C35" s="72"/>
      <c r="D35" s="72"/>
      <c r="E35" s="72"/>
      <c r="F35" s="72"/>
    </row>
    <row r="36" spans="1:6" ht="13.5" thickBot="1" x14ac:dyDescent="0.25">
      <c r="B36" s="73"/>
      <c r="C36" s="73"/>
      <c r="D36" s="74"/>
      <c r="E36" s="75"/>
      <c r="F36" s="76"/>
    </row>
    <row r="37" spans="1:6" x14ac:dyDescent="0.2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5" thickBot="1" x14ac:dyDescent="0.25">
      <c r="A39" s="100"/>
      <c r="B39" s="103"/>
      <c r="C39" s="106" t="s">
        <v>41</v>
      </c>
      <c r="D39" s="106"/>
      <c r="E39" s="106"/>
      <c r="F39" s="107"/>
    </row>
    <row r="40" spans="1:6" ht="13.5" thickBot="1" x14ac:dyDescent="0.25">
      <c r="A40" s="95" t="s">
        <v>43</v>
      </c>
      <c r="B40" s="79">
        <v>1</v>
      </c>
      <c r="C40" s="80">
        <v>0</v>
      </c>
      <c r="D40" s="81">
        <v>0</v>
      </c>
      <c r="E40" s="80">
        <v>0</v>
      </c>
      <c r="F40" s="82">
        <v>0</v>
      </c>
    </row>
    <row r="41" spans="1:6" x14ac:dyDescent="0.2">
      <c r="A41" s="66"/>
      <c r="B41" s="73"/>
      <c r="C41" s="83"/>
      <c r="D41" s="83"/>
      <c r="E41" s="83"/>
      <c r="F41" s="83"/>
    </row>
    <row r="42" spans="1:6" ht="15.75" x14ac:dyDescent="0.2">
      <c r="A42" s="71" t="s">
        <v>37</v>
      </c>
      <c r="B42" s="73"/>
      <c r="C42" s="73"/>
      <c r="D42" s="74"/>
      <c r="E42" s="83"/>
      <c r="F42" s="83"/>
    </row>
    <row r="43" spans="1:6" ht="13.5" thickBot="1" x14ac:dyDescent="0.25">
      <c r="A43" s="66"/>
      <c r="B43" s="73"/>
      <c r="C43" s="89"/>
      <c r="D43" s="89"/>
      <c r="E43" s="83"/>
      <c r="F43" s="83"/>
    </row>
    <row r="44" spans="1:6" x14ac:dyDescent="0.2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5" thickBot="1" x14ac:dyDescent="0.25">
      <c r="A45" s="109"/>
      <c r="B45" s="103"/>
      <c r="C45" s="90" t="s">
        <v>39</v>
      </c>
      <c r="D45" s="91">
        <v>43769</v>
      </c>
      <c r="E45" s="83"/>
      <c r="F45" s="83"/>
    </row>
    <row r="46" spans="1:6" x14ac:dyDescent="0.2">
      <c r="A46" s="95" t="s">
        <v>43</v>
      </c>
      <c r="B46" s="45">
        <v>1</v>
      </c>
      <c r="C46" s="96">
        <v>911326664</v>
      </c>
      <c r="D46" s="97"/>
      <c r="E46" s="75"/>
      <c r="F46" s="76"/>
    </row>
    <row r="47" spans="1:6" x14ac:dyDescent="0.2">
      <c r="A47" s="66"/>
      <c r="B47" s="73"/>
      <c r="C47" s="73"/>
      <c r="D47" s="84"/>
      <c r="E47" s="75"/>
      <c r="F47" s="76"/>
    </row>
    <row r="48" spans="1:6" x14ac:dyDescent="0.2">
      <c r="A48" s="66"/>
      <c r="B48" s="73"/>
      <c r="C48" s="73"/>
      <c r="D48" s="74"/>
      <c r="E48" s="75"/>
      <c r="F48" s="76"/>
    </row>
    <row r="49" spans="1:6" ht="51" x14ac:dyDescent="0.25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workbookViewId="0">
      <selection activeCell="H11" sqref="H1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3" t="s">
        <v>42</v>
      </c>
      <c r="C6" s="9"/>
      <c r="D6" s="9"/>
      <c r="E6" s="9"/>
      <c r="F6" s="10"/>
    </row>
    <row r="7" spans="1:6" x14ac:dyDescent="0.2">
      <c r="A7" s="11"/>
      <c r="B7" s="12"/>
      <c r="C7" s="13"/>
      <c r="D7" s="14"/>
      <c r="E7" s="15"/>
      <c r="F7" s="16"/>
    </row>
    <row r="8" spans="1:6" x14ac:dyDescent="0.2">
      <c r="A8" s="92" t="s">
        <v>40</v>
      </c>
      <c r="B8" s="94" t="s">
        <v>43</v>
      </c>
      <c r="C8" s="13"/>
      <c r="D8" s="14"/>
      <c r="E8" s="18" t="s">
        <v>5</v>
      </c>
      <c r="F8" s="19" t="s">
        <v>6</v>
      </c>
    </row>
    <row r="9" spans="1:6" x14ac:dyDescent="0.2">
      <c r="C9" s="13"/>
      <c r="D9" s="14"/>
      <c r="E9" s="21"/>
      <c r="F9" s="22"/>
    </row>
    <row r="10" spans="1:6" x14ac:dyDescent="0.2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">
      <c r="A11" s="20"/>
      <c r="B11" s="20"/>
      <c r="C11" s="13"/>
      <c r="D11" s="14"/>
      <c r="E11" s="15"/>
      <c r="F11" s="16"/>
    </row>
    <row r="12" spans="1:6" x14ac:dyDescent="0.2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">
      <c r="A13" s="11"/>
      <c r="B13" s="12"/>
      <c r="C13" s="13"/>
      <c r="D13" s="14"/>
      <c r="E13" s="15"/>
      <c r="F13" s="16"/>
    </row>
    <row r="14" spans="1:6" x14ac:dyDescent="0.2">
      <c r="A14" s="11"/>
      <c r="B14" s="12"/>
      <c r="C14" s="13"/>
      <c r="D14" s="14"/>
      <c r="E14" s="15"/>
      <c r="F14" s="16"/>
    </row>
    <row r="15" spans="1:6" x14ac:dyDescent="0.2">
      <c r="A15" s="11"/>
      <c r="B15" s="12"/>
      <c r="C15" s="13"/>
      <c r="D15" s="14"/>
      <c r="E15" s="15"/>
      <c r="F15" s="16"/>
    </row>
    <row r="16" spans="1:6" ht="15.75" x14ac:dyDescent="0.2">
      <c r="A16" s="25" t="s">
        <v>11</v>
      </c>
      <c r="B16" s="26"/>
      <c r="C16" s="26"/>
      <c r="D16" s="27"/>
      <c r="E16" s="27"/>
      <c r="F16" s="27"/>
    </row>
    <row r="17" spans="1:8" ht="13.5" thickBot="1" x14ac:dyDescent="0.25">
      <c r="A17" s="28"/>
      <c r="B17" s="28"/>
      <c r="C17" s="28"/>
      <c r="D17" s="29"/>
      <c r="E17" s="29"/>
      <c r="F17" s="29"/>
    </row>
    <row r="18" spans="1:8" ht="38.25" x14ac:dyDescent="0.25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5" thickBot="1" x14ac:dyDescent="0.25">
      <c r="A19" s="36"/>
      <c r="B19" s="37"/>
      <c r="C19" s="38"/>
      <c r="D19" s="39"/>
      <c r="E19" s="40" t="s">
        <v>16</v>
      </c>
      <c r="F19" s="41">
        <v>43799</v>
      </c>
      <c r="G19" s="42"/>
    </row>
    <row r="20" spans="1:8" x14ac:dyDescent="0.2">
      <c r="A20" s="43" t="s">
        <v>17</v>
      </c>
      <c r="B20" s="44"/>
      <c r="C20" s="44"/>
      <c r="D20" s="45">
        <v>1</v>
      </c>
      <c r="E20" s="46">
        <f>+E21+E24+E27+E32</f>
        <v>913111</v>
      </c>
      <c r="F20" s="47">
        <f>+F21+F24+F27+F32</f>
        <v>99.999999999999986</v>
      </c>
    </row>
    <row r="21" spans="1:8" x14ac:dyDescent="0.2">
      <c r="A21" s="48" t="s">
        <v>18</v>
      </c>
      <c r="B21" s="49"/>
      <c r="C21" s="49"/>
      <c r="D21" s="50">
        <v>3</v>
      </c>
      <c r="E21" s="51">
        <f>E22+E23</f>
        <v>633082</v>
      </c>
      <c r="F21" s="52">
        <f>+F22+F23</f>
        <v>69.332425083040278</v>
      </c>
    </row>
    <row r="22" spans="1:8" x14ac:dyDescent="0.2">
      <c r="A22" s="53" t="s">
        <v>19</v>
      </c>
      <c r="B22" s="54"/>
      <c r="C22" s="54"/>
      <c r="D22" s="50">
        <v>4</v>
      </c>
      <c r="E22" s="51">
        <v>146786</v>
      </c>
      <c r="F22" s="52">
        <f>E22/E20*100</f>
        <v>16.075373092647006</v>
      </c>
    </row>
    <row r="23" spans="1:8" x14ac:dyDescent="0.2">
      <c r="A23" s="53" t="s">
        <v>20</v>
      </c>
      <c r="B23" s="54"/>
      <c r="C23" s="54"/>
      <c r="D23" s="50">
        <v>5</v>
      </c>
      <c r="E23" s="51">
        <v>486296</v>
      </c>
      <c r="F23" s="52">
        <f>E23/E20*100</f>
        <v>53.257051990393279</v>
      </c>
    </row>
    <row r="24" spans="1:8" x14ac:dyDescent="0.2">
      <c r="A24" s="48" t="s">
        <v>21</v>
      </c>
      <c r="B24" s="54"/>
      <c r="C24" s="54"/>
      <c r="D24" s="50">
        <v>9</v>
      </c>
      <c r="E24" s="51">
        <f>E25+E26</f>
        <v>278334</v>
      </c>
      <c r="F24" s="52">
        <f>+F25+F26</f>
        <v>30.48194578753295</v>
      </c>
    </row>
    <row r="25" spans="1:8" x14ac:dyDescent="0.2">
      <c r="A25" s="53" t="s">
        <v>22</v>
      </c>
      <c r="B25" s="54"/>
      <c r="C25" s="54"/>
      <c r="D25" s="50">
        <v>10</v>
      </c>
      <c r="E25" s="51">
        <v>92274</v>
      </c>
      <c r="F25" s="52">
        <f>E25/$E$20*100</f>
        <v>10.105452677713881</v>
      </c>
    </row>
    <row r="26" spans="1:8" x14ac:dyDescent="0.2">
      <c r="A26" s="53" t="s">
        <v>23</v>
      </c>
      <c r="B26" s="54"/>
      <c r="C26" s="54"/>
      <c r="D26" s="50">
        <v>11</v>
      </c>
      <c r="E26" s="51">
        <v>186060</v>
      </c>
      <c r="F26" s="52">
        <f>E26/$E$20*100</f>
        <v>20.376493109819069</v>
      </c>
    </row>
    <row r="27" spans="1:8" hidden="1" x14ac:dyDescent="0.2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5" thickBot="1" x14ac:dyDescent="0.25">
      <c r="A32" s="61" t="s">
        <v>29</v>
      </c>
      <c r="B32" s="62"/>
      <c r="C32" s="62"/>
      <c r="D32" s="63">
        <v>24</v>
      </c>
      <c r="E32" s="64">
        <v>1695</v>
      </c>
      <c r="F32" s="65">
        <f>E32/$E$20*100</f>
        <v>0.18562912942676191</v>
      </c>
    </row>
    <row r="33" spans="1:6" x14ac:dyDescent="0.2">
      <c r="A33" s="66"/>
      <c r="B33" s="67"/>
      <c r="C33" s="67"/>
      <c r="D33" s="68"/>
      <c r="E33" s="69"/>
      <c r="F33" s="70"/>
    </row>
    <row r="34" spans="1:6" x14ac:dyDescent="0.2">
      <c r="A34" s="66"/>
      <c r="B34" s="67"/>
      <c r="C34" s="67"/>
      <c r="D34" s="68"/>
      <c r="E34" s="69"/>
      <c r="F34" s="70"/>
    </row>
    <row r="35" spans="1:6" ht="15.75" x14ac:dyDescent="0.2">
      <c r="A35" s="71" t="s">
        <v>30</v>
      </c>
      <c r="B35" s="72"/>
      <c r="C35" s="72"/>
      <c r="D35" s="72"/>
      <c r="E35" s="72"/>
      <c r="F35" s="72"/>
    </row>
    <row r="36" spans="1:6" ht="13.5" thickBot="1" x14ac:dyDescent="0.25">
      <c r="B36" s="73"/>
      <c r="C36" s="73"/>
      <c r="D36" s="74"/>
      <c r="E36" s="75"/>
      <c r="F36" s="76"/>
    </row>
    <row r="37" spans="1:6" x14ac:dyDescent="0.2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5" thickBot="1" x14ac:dyDescent="0.25">
      <c r="A39" s="100"/>
      <c r="B39" s="103"/>
      <c r="C39" s="106" t="s">
        <v>44</v>
      </c>
      <c r="D39" s="106"/>
      <c r="E39" s="106"/>
      <c r="F39" s="107"/>
    </row>
    <row r="40" spans="1:6" ht="13.5" thickBot="1" x14ac:dyDescent="0.25">
      <c r="A40" s="95" t="s">
        <v>43</v>
      </c>
      <c r="B40" s="79">
        <v>1</v>
      </c>
      <c r="C40" s="80">
        <v>2097273</v>
      </c>
      <c r="D40" s="81">
        <v>1389100</v>
      </c>
      <c r="E40" s="80">
        <v>2099999</v>
      </c>
      <c r="F40" s="82">
        <v>1390906</v>
      </c>
    </row>
    <row r="41" spans="1:6" x14ac:dyDescent="0.2">
      <c r="A41" s="66"/>
      <c r="B41" s="73"/>
      <c r="C41" s="83"/>
      <c r="D41" s="83"/>
      <c r="E41" s="83"/>
      <c r="F41" s="83"/>
    </row>
    <row r="42" spans="1:6" ht="15.75" x14ac:dyDescent="0.2">
      <c r="A42" s="71" t="s">
        <v>37</v>
      </c>
      <c r="B42" s="73"/>
      <c r="C42" s="73"/>
      <c r="D42" s="74"/>
      <c r="E42" s="83"/>
      <c r="F42" s="83"/>
    </row>
    <row r="43" spans="1:6" ht="13.5" thickBot="1" x14ac:dyDescent="0.25">
      <c r="A43" s="66"/>
      <c r="B43" s="73"/>
      <c r="C43" s="89"/>
      <c r="D43" s="89"/>
      <c r="E43" s="83"/>
      <c r="F43" s="83"/>
    </row>
    <row r="44" spans="1:6" x14ac:dyDescent="0.2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5" thickBot="1" x14ac:dyDescent="0.25">
      <c r="A45" s="109"/>
      <c r="B45" s="103"/>
      <c r="C45" s="90" t="s">
        <v>39</v>
      </c>
      <c r="D45" s="91">
        <v>43799</v>
      </c>
      <c r="E45" s="83"/>
      <c r="F45" s="83"/>
    </row>
    <row r="46" spans="1:6" x14ac:dyDescent="0.2">
      <c r="A46" s="95" t="s">
        <v>43</v>
      </c>
      <c r="B46" s="45">
        <v>1</v>
      </c>
      <c r="C46" s="96">
        <v>912515169</v>
      </c>
      <c r="D46" s="97"/>
      <c r="E46" s="75"/>
      <c r="F46" s="76"/>
    </row>
    <row r="47" spans="1:6" x14ac:dyDescent="0.2">
      <c r="A47" s="66"/>
      <c r="B47" s="73"/>
      <c r="C47" s="73"/>
      <c r="D47" s="84"/>
      <c r="E47" s="75"/>
      <c r="F47" s="76"/>
    </row>
    <row r="48" spans="1:6" x14ac:dyDescent="0.2">
      <c r="A48" s="66"/>
      <c r="B48" s="73"/>
      <c r="C48" s="73"/>
      <c r="D48" s="74"/>
      <c r="E48" s="75"/>
      <c r="F48" s="76"/>
    </row>
    <row r="49" spans="1:6" ht="51" x14ac:dyDescent="0.25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workbookViewId="0">
      <selection activeCell="I18" sqref="I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3" t="s">
        <v>42</v>
      </c>
      <c r="C6" s="9"/>
      <c r="D6" s="9"/>
      <c r="E6" s="9"/>
      <c r="F6" s="10"/>
    </row>
    <row r="7" spans="1:6" x14ac:dyDescent="0.2">
      <c r="A7" s="11"/>
      <c r="B7" s="12"/>
      <c r="C7" s="13"/>
      <c r="D7" s="14"/>
      <c r="E7" s="15"/>
      <c r="F7" s="16"/>
    </row>
    <row r="8" spans="1:6" x14ac:dyDescent="0.2">
      <c r="A8" s="92" t="s">
        <v>40</v>
      </c>
      <c r="B8" s="94" t="s">
        <v>43</v>
      </c>
      <c r="C8" s="13"/>
      <c r="D8" s="14"/>
      <c r="E8" s="18" t="s">
        <v>5</v>
      </c>
      <c r="F8" s="19" t="s">
        <v>6</v>
      </c>
    </row>
    <row r="9" spans="1:6" x14ac:dyDescent="0.2">
      <c r="C9" s="13"/>
      <c r="D9" s="14"/>
      <c r="E9" s="21"/>
      <c r="F9" s="22"/>
    </row>
    <row r="10" spans="1:6" x14ac:dyDescent="0.2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">
      <c r="A11" s="20"/>
      <c r="B11" s="20"/>
      <c r="C11" s="13"/>
      <c r="D11" s="14"/>
      <c r="E11" s="15"/>
      <c r="F11" s="16"/>
    </row>
    <row r="12" spans="1:6" x14ac:dyDescent="0.2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">
      <c r="A13" s="11"/>
      <c r="B13" s="12"/>
      <c r="C13" s="13"/>
      <c r="D13" s="14"/>
      <c r="E13" s="15"/>
      <c r="F13" s="16"/>
    </row>
    <row r="14" spans="1:6" x14ac:dyDescent="0.2">
      <c r="A14" s="11"/>
      <c r="B14" s="12"/>
      <c r="C14" s="13"/>
      <c r="D14" s="14"/>
      <c r="E14" s="15"/>
      <c r="F14" s="16"/>
    </row>
    <row r="15" spans="1:6" x14ac:dyDescent="0.2">
      <c r="A15" s="11"/>
      <c r="B15" s="12"/>
      <c r="C15" s="13"/>
      <c r="D15" s="14"/>
      <c r="E15" s="15"/>
      <c r="F15" s="16"/>
    </row>
    <row r="16" spans="1:6" ht="15.75" x14ac:dyDescent="0.2">
      <c r="A16" s="25" t="s">
        <v>11</v>
      </c>
      <c r="B16" s="26"/>
      <c r="C16" s="26"/>
      <c r="D16" s="27"/>
      <c r="E16" s="27"/>
      <c r="F16" s="27"/>
    </row>
    <row r="17" spans="1:8" ht="13.5" thickBot="1" x14ac:dyDescent="0.25">
      <c r="A17" s="28"/>
      <c r="B17" s="28"/>
      <c r="C17" s="28"/>
      <c r="D17" s="29"/>
      <c r="E17" s="29"/>
      <c r="F17" s="29"/>
    </row>
    <row r="18" spans="1:8" ht="38.25" x14ac:dyDescent="0.25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5" thickBot="1" x14ac:dyDescent="0.25">
      <c r="A19" s="36"/>
      <c r="B19" s="37"/>
      <c r="C19" s="38"/>
      <c r="D19" s="39"/>
      <c r="E19" s="40" t="s">
        <v>16</v>
      </c>
      <c r="F19" s="41">
        <v>43830</v>
      </c>
      <c r="G19" s="42"/>
    </row>
    <row r="20" spans="1:8" x14ac:dyDescent="0.2">
      <c r="A20" s="43" t="s">
        <v>17</v>
      </c>
      <c r="B20" s="44"/>
      <c r="C20" s="44"/>
      <c r="D20" s="45">
        <v>1</v>
      </c>
      <c r="E20" s="46">
        <f>+E21+E24+E27+E32</f>
        <v>914603</v>
      </c>
      <c r="F20" s="47">
        <f>+F21+F24+F27+F32</f>
        <v>100.00000000000001</v>
      </c>
    </row>
    <row r="21" spans="1:8" x14ac:dyDescent="0.2">
      <c r="A21" s="48" t="s">
        <v>18</v>
      </c>
      <c r="B21" s="49"/>
      <c r="C21" s="49"/>
      <c r="D21" s="50">
        <v>3</v>
      </c>
      <c r="E21" s="51">
        <f>E22+E23</f>
        <v>633769</v>
      </c>
      <c r="F21" s="52">
        <f>+F22+F23</f>
        <v>69.294437039895996</v>
      </c>
    </row>
    <row r="22" spans="1:8" x14ac:dyDescent="0.2">
      <c r="A22" s="53" t="s">
        <v>19</v>
      </c>
      <c r="B22" s="54"/>
      <c r="C22" s="54"/>
      <c r="D22" s="50">
        <v>4</v>
      </c>
      <c r="E22" s="51">
        <v>146792</v>
      </c>
      <c r="F22" s="52">
        <f>E22/E20*100</f>
        <v>16.049805216033626</v>
      </c>
    </row>
    <row r="23" spans="1:8" x14ac:dyDescent="0.2">
      <c r="A23" s="53" t="s">
        <v>20</v>
      </c>
      <c r="B23" s="54"/>
      <c r="C23" s="54"/>
      <c r="D23" s="50">
        <v>5</v>
      </c>
      <c r="E23" s="51">
        <v>486977</v>
      </c>
      <c r="F23" s="52">
        <f>E23/E20*100</f>
        <v>53.244631823862377</v>
      </c>
    </row>
    <row r="24" spans="1:8" x14ac:dyDescent="0.2">
      <c r="A24" s="48" t="s">
        <v>21</v>
      </c>
      <c r="B24" s="54"/>
      <c r="C24" s="54"/>
      <c r="D24" s="50">
        <v>9</v>
      </c>
      <c r="E24" s="51">
        <f>E25+E26</f>
        <v>278302</v>
      </c>
      <c r="F24" s="52">
        <f>+F25+F26</f>
        <v>30.428721532730599</v>
      </c>
    </row>
    <row r="25" spans="1:8" x14ac:dyDescent="0.2">
      <c r="A25" s="53" t="s">
        <v>22</v>
      </c>
      <c r="B25" s="54"/>
      <c r="C25" s="54"/>
      <c r="D25" s="50">
        <v>10</v>
      </c>
      <c r="E25" s="51">
        <v>92353</v>
      </c>
      <c r="F25" s="52">
        <f>E25/$E$20*100</f>
        <v>10.097605190448752</v>
      </c>
    </row>
    <row r="26" spans="1:8" x14ac:dyDescent="0.2">
      <c r="A26" s="53" t="s">
        <v>23</v>
      </c>
      <c r="B26" s="54"/>
      <c r="C26" s="54"/>
      <c r="D26" s="50">
        <v>11</v>
      </c>
      <c r="E26" s="51">
        <v>185949</v>
      </c>
      <c r="F26" s="52">
        <f>E26/$E$20*100</f>
        <v>20.331116342281845</v>
      </c>
    </row>
    <row r="27" spans="1:8" hidden="1" x14ac:dyDescent="0.2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5" thickBot="1" x14ac:dyDescent="0.25">
      <c r="A32" s="61" t="s">
        <v>29</v>
      </c>
      <c r="B32" s="62"/>
      <c r="C32" s="62"/>
      <c r="D32" s="63">
        <v>24</v>
      </c>
      <c r="E32" s="64">
        <v>2532</v>
      </c>
      <c r="F32" s="65">
        <f>E32/$E$20*100</f>
        <v>0.27684142737340683</v>
      </c>
    </row>
    <row r="33" spans="1:6" x14ac:dyDescent="0.2">
      <c r="A33" s="66"/>
      <c r="B33" s="67"/>
      <c r="C33" s="67"/>
      <c r="D33" s="68"/>
      <c r="E33" s="69"/>
      <c r="F33" s="70"/>
    </row>
    <row r="34" spans="1:6" x14ac:dyDescent="0.2">
      <c r="A34" s="66"/>
      <c r="B34" s="67"/>
      <c r="C34" s="67"/>
      <c r="D34" s="68"/>
      <c r="E34" s="69"/>
      <c r="F34" s="70"/>
    </row>
    <row r="35" spans="1:6" ht="15.75" x14ac:dyDescent="0.2">
      <c r="A35" s="71" t="s">
        <v>30</v>
      </c>
      <c r="B35" s="72"/>
      <c r="C35" s="72"/>
      <c r="D35" s="72"/>
      <c r="E35" s="72"/>
      <c r="F35" s="72"/>
    </row>
    <row r="36" spans="1:6" ht="13.5" thickBot="1" x14ac:dyDescent="0.25">
      <c r="B36" s="73"/>
      <c r="C36" s="73"/>
      <c r="D36" s="74"/>
      <c r="E36" s="75"/>
      <c r="F36" s="76"/>
    </row>
    <row r="37" spans="1:6" x14ac:dyDescent="0.2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5" thickBot="1" x14ac:dyDescent="0.25">
      <c r="A39" s="100"/>
      <c r="B39" s="103"/>
      <c r="C39" s="106" t="s">
        <v>45</v>
      </c>
      <c r="D39" s="106"/>
      <c r="E39" s="106"/>
      <c r="F39" s="107"/>
    </row>
    <row r="40" spans="1:6" ht="13.5" thickBot="1" x14ac:dyDescent="0.25">
      <c r="A40" s="95" t="s">
        <v>43</v>
      </c>
      <c r="B40" s="79">
        <v>1</v>
      </c>
      <c r="C40" s="80">
        <v>797843</v>
      </c>
      <c r="D40" s="81">
        <v>0</v>
      </c>
      <c r="E40" s="80">
        <v>799279</v>
      </c>
      <c r="F40" s="82">
        <v>0</v>
      </c>
    </row>
    <row r="41" spans="1:6" x14ac:dyDescent="0.2">
      <c r="A41" s="66"/>
      <c r="B41" s="73"/>
      <c r="C41" s="83"/>
      <c r="D41" s="83"/>
      <c r="E41" s="83"/>
      <c r="F41" s="83"/>
    </row>
    <row r="42" spans="1:6" ht="15.75" x14ac:dyDescent="0.2">
      <c r="A42" s="71" t="s">
        <v>37</v>
      </c>
      <c r="B42" s="73"/>
      <c r="C42" s="73"/>
      <c r="D42" s="74"/>
      <c r="E42" s="83"/>
      <c r="F42" s="83"/>
    </row>
    <row r="43" spans="1:6" ht="13.5" thickBot="1" x14ac:dyDescent="0.25">
      <c r="A43" s="66"/>
      <c r="B43" s="73"/>
      <c r="C43" s="89"/>
      <c r="D43" s="89"/>
      <c r="E43" s="83"/>
      <c r="F43" s="83"/>
    </row>
    <row r="44" spans="1:6" x14ac:dyDescent="0.2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5" thickBot="1" x14ac:dyDescent="0.25">
      <c r="A45" s="109"/>
      <c r="B45" s="103"/>
      <c r="C45" s="90" t="s">
        <v>39</v>
      </c>
      <c r="D45" s="91">
        <v>43830</v>
      </c>
      <c r="E45" s="83"/>
      <c r="F45" s="83"/>
    </row>
    <row r="46" spans="1:6" x14ac:dyDescent="0.2">
      <c r="A46" s="95" t="s">
        <v>43</v>
      </c>
      <c r="B46" s="45">
        <v>1</v>
      </c>
      <c r="C46" s="96">
        <v>913961799</v>
      </c>
      <c r="D46" s="97"/>
      <c r="E46" s="75"/>
      <c r="F46" s="76"/>
    </row>
    <row r="47" spans="1:6" x14ac:dyDescent="0.2">
      <c r="A47" s="66"/>
      <c r="B47" s="73"/>
      <c r="C47" s="73"/>
      <c r="D47" s="84"/>
      <c r="E47" s="75"/>
      <c r="F47" s="76"/>
    </row>
    <row r="48" spans="1:6" x14ac:dyDescent="0.2">
      <c r="A48" s="66"/>
      <c r="B48" s="73"/>
      <c r="C48" s="73"/>
      <c r="D48" s="74"/>
      <c r="E48" s="75"/>
      <c r="F48" s="76"/>
    </row>
    <row r="49" spans="1:6" ht="51" x14ac:dyDescent="0.25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2020-01-08T08:55:42Z</dcterms:modified>
</cp:coreProperties>
</file>